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3_ncr:1_{CC2C7348-428A-4F60-9B0E-738C3BACAC50}" xr6:coauthVersionLast="34" xr6:coauthVersionMax="34" xr10:uidLastSave="{00000000-0000-0000-0000-000000000000}"/>
  <bookViews>
    <workbookView xWindow="0" yWindow="0" windowWidth="22260" windowHeight="12648" activeTab="2" xr2:uid="{00000000-000D-0000-FFFF-FFFF00000000}"/>
  </bookViews>
  <sheets>
    <sheet name="Model" sheetId="4" r:id="rId1"/>
    <sheet name="ExpData 2018" sheetId="5" r:id="rId2"/>
    <sheet name="ExpData all" sheetId="6" r:id="rId3"/>
  </sheets>
  <externalReferences>
    <externalReference r:id="rId4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" i="6" l="1"/>
  <c r="W8" i="6" s="1"/>
  <c r="U8" i="6"/>
  <c r="V7" i="6"/>
  <c r="W7" i="6" s="1"/>
  <c r="U7" i="6"/>
  <c r="V6" i="6"/>
  <c r="W6" i="6" s="1"/>
  <c r="U6" i="6"/>
  <c r="V5" i="6"/>
  <c r="W5" i="6" s="1"/>
  <c r="U5" i="6"/>
  <c r="V4" i="6"/>
  <c r="W4" i="6" s="1"/>
  <c r="U4" i="6"/>
  <c r="W3" i="6"/>
  <c r="V3" i="6"/>
  <c r="U3" i="6"/>
  <c r="V2" i="6"/>
  <c r="W2" i="6" s="1"/>
  <c r="U2" i="6"/>
  <c r="P366" i="6"/>
  <c r="O366" i="6"/>
  <c r="P365" i="6"/>
  <c r="O365" i="6"/>
  <c r="P364" i="6"/>
  <c r="O364" i="6"/>
  <c r="P363" i="6"/>
  <c r="O363" i="6"/>
  <c r="P362" i="6"/>
  <c r="O362" i="6"/>
  <c r="P361" i="6"/>
  <c r="O361" i="6"/>
  <c r="P360" i="6"/>
  <c r="O360" i="6"/>
  <c r="P359" i="6"/>
  <c r="O359" i="6"/>
  <c r="P358" i="6"/>
  <c r="O358" i="6"/>
  <c r="P357" i="6"/>
  <c r="O357" i="6"/>
  <c r="P356" i="6"/>
  <c r="O356" i="6"/>
  <c r="P355" i="6"/>
  <c r="O355" i="6"/>
  <c r="P354" i="6"/>
  <c r="O354" i="6"/>
  <c r="P353" i="6"/>
  <c r="O353" i="6"/>
  <c r="P352" i="6"/>
  <c r="O352" i="6"/>
  <c r="P351" i="6"/>
  <c r="O351" i="6"/>
  <c r="P350" i="6"/>
  <c r="O350" i="6"/>
  <c r="P349" i="6"/>
  <c r="O349" i="6"/>
  <c r="P348" i="6"/>
  <c r="O348" i="6"/>
  <c r="P347" i="6"/>
  <c r="O347" i="6"/>
  <c r="P346" i="6"/>
  <c r="O346" i="6"/>
  <c r="P345" i="6"/>
  <c r="O345" i="6"/>
  <c r="P344" i="6"/>
  <c r="O344" i="6"/>
  <c r="P343" i="6"/>
  <c r="O343" i="6"/>
  <c r="P342" i="6"/>
  <c r="O342" i="6"/>
  <c r="P341" i="6"/>
  <c r="O341" i="6"/>
  <c r="P340" i="6"/>
  <c r="O340" i="6"/>
  <c r="P339" i="6"/>
  <c r="O339" i="6"/>
  <c r="P338" i="6"/>
  <c r="O338" i="6"/>
  <c r="P337" i="6"/>
  <c r="O337" i="6"/>
  <c r="P336" i="6"/>
  <c r="O336" i="6"/>
  <c r="P335" i="6"/>
  <c r="O335" i="6"/>
  <c r="P334" i="6"/>
  <c r="O334" i="6"/>
  <c r="P333" i="6"/>
  <c r="O333" i="6"/>
  <c r="P332" i="6"/>
  <c r="O332" i="6"/>
  <c r="P331" i="6"/>
  <c r="O331" i="6"/>
  <c r="P330" i="6"/>
  <c r="O330" i="6"/>
  <c r="P329" i="6"/>
  <c r="O329" i="6"/>
  <c r="P328" i="6"/>
  <c r="O328" i="6"/>
  <c r="P327" i="6"/>
  <c r="O327" i="6"/>
  <c r="P326" i="6"/>
  <c r="O326" i="6"/>
  <c r="P325" i="6"/>
  <c r="O325" i="6"/>
  <c r="P324" i="6"/>
  <c r="O324" i="6"/>
  <c r="P323" i="6"/>
  <c r="O323" i="6"/>
  <c r="P322" i="6"/>
  <c r="O322" i="6"/>
  <c r="P321" i="6"/>
  <c r="O321" i="6"/>
  <c r="P320" i="6"/>
  <c r="O320" i="6"/>
  <c r="P319" i="6"/>
  <c r="O319" i="6"/>
  <c r="P318" i="6"/>
  <c r="O318" i="6"/>
  <c r="P317" i="6"/>
  <c r="O317" i="6"/>
  <c r="P316" i="6"/>
  <c r="O316" i="6"/>
  <c r="P315" i="6"/>
  <c r="O315" i="6"/>
  <c r="P314" i="6"/>
  <c r="O314" i="6"/>
  <c r="P313" i="6"/>
  <c r="O313" i="6"/>
  <c r="P312" i="6"/>
  <c r="O312" i="6"/>
  <c r="P311" i="6"/>
  <c r="O311" i="6"/>
  <c r="P310" i="6"/>
  <c r="O310" i="6"/>
  <c r="P309" i="6"/>
  <c r="O309" i="6"/>
  <c r="P308" i="6"/>
  <c r="O308" i="6"/>
  <c r="P307" i="6"/>
  <c r="O307" i="6"/>
  <c r="P306" i="6"/>
  <c r="O306" i="6"/>
  <c r="P305" i="6"/>
  <c r="O305" i="6"/>
  <c r="P304" i="6"/>
  <c r="O304" i="6"/>
  <c r="P303" i="6"/>
  <c r="O303" i="6"/>
  <c r="P302" i="6"/>
  <c r="O302" i="6"/>
  <c r="P301" i="6"/>
  <c r="O301" i="6"/>
  <c r="P300" i="6"/>
  <c r="O300" i="6"/>
  <c r="P299" i="6"/>
  <c r="O299" i="6"/>
  <c r="P298" i="6"/>
  <c r="O298" i="6"/>
  <c r="P297" i="6"/>
  <c r="O297" i="6"/>
  <c r="P296" i="6"/>
  <c r="O296" i="6"/>
  <c r="P295" i="6"/>
  <c r="O295" i="6"/>
  <c r="P294" i="6"/>
  <c r="O294" i="6"/>
  <c r="P293" i="6"/>
  <c r="O293" i="6"/>
  <c r="P292" i="6"/>
  <c r="O292" i="6"/>
  <c r="P291" i="6"/>
  <c r="O291" i="6"/>
  <c r="P290" i="6"/>
  <c r="O290" i="6"/>
  <c r="P289" i="6"/>
  <c r="O289" i="6"/>
  <c r="P288" i="6"/>
  <c r="O288" i="6"/>
  <c r="P287" i="6"/>
  <c r="O287" i="6"/>
  <c r="P286" i="6"/>
  <c r="O286" i="6"/>
  <c r="P285" i="6"/>
  <c r="O285" i="6"/>
  <c r="P284" i="6"/>
  <c r="O284" i="6"/>
  <c r="P283" i="6"/>
  <c r="O283" i="6"/>
  <c r="P282" i="6"/>
  <c r="O282" i="6"/>
  <c r="P281" i="6"/>
  <c r="O281" i="6"/>
  <c r="P280" i="6"/>
  <c r="O280" i="6"/>
  <c r="P279" i="6"/>
  <c r="O279" i="6"/>
  <c r="P278" i="6"/>
  <c r="O278" i="6"/>
  <c r="P277" i="6"/>
  <c r="O277" i="6"/>
  <c r="P276" i="6"/>
  <c r="O276" i="6"/>
  <c r="P275" i="6"/>
  <c r="O275" i="6"/>
  <c r="P274" i="6"/>
  <c r="O274" i="6"/>
  <c r="P273" i="6"/>
  <c r="O273" i="6"/>
  <c r="P272" i="6"/>
  <c r="O272" i="6"/>
  <c r="P271" i="6"/>
  <c r="O271" i="6"/>
  <c r="P270" i="6"/>
  <c r="O270" i="6"/>
  <c r="P269" i="6"/>
  <c r="O269" i="6"/>
  <c r="P268" i="6"/>
  <c r="O268" i="6"/>
  <c r="P267" i="6"/>
  <c r="O267" i="6"/>
  <c r="P266" i="6"/>
  <c r="O266" i="6"/>
  <c r="P265" i="6"/>
  <c r="O265" i="6"/>
  <c r="P264" i="6"/>
  <c r="O264" i="6"/>
  <c r="P263" i="6"/>
  <c r="O263" i="6"/>
  <c r="P262" i="6"/>
  <c r="O262" i="6"/>
  <c r="P261" i="6"/>
  <c r="O261" i="6"/>
  <c r="P260" i="6"/>
  <c r="O260" i="6"/>
  <c r="P259" i="6"/>
  <c r="O259" i="6"/>
  <c r="P258" i="6"/>
  <c r="O258" i="6"/>
  <c r="P257" i="6"/>
  <c r="O257" i="6"/>
  <c r="P256" i="6"/>
  <c r="O256" i="6"/>
  <c r="P255" i="6"/>
  <c r="O255" i="6"/>
  <c r="P254" i="6"/>
  <c r="O254" i="6"/>
  <c r="P253" i="6"/>
  <c r="O253" i="6"/>
  <c r="P252" i="6"/>
  <c r="O252" i="6"/>
  <c r="P251" i="6"/>
  <c r="O251" i="6"/>
  <c r="P250" i="6"/>
  <c r="O250" i="6"/>
  <c r="P249" i="6"/>
  <c r="O249" i="6"/>
  <c r="P248" i="6"/>
  <c r="O248" i="6"/>
  <c r="P247" i="6"/>
  <c r="O247" i="6"/>
  <c r="P246" i="6"/>
  <c r="O246" i="6"/>
  <c r="P245" i="6"/>
  <c r="O245" i="6"/>
  <c r="P244" i="6"/>
  <c r="O244" i="6"/>
  <c r="P243" i="6"/>
  <c r="O243" i="6"/>
  <c r="P242" i="6"/>
  <c r="O242" i="6"/>
  <c r="P241" i="6"/>
  <c r="O241" i="6"/>
  <c r="P240" i="6"/>
  <c r="O240" i="6"/>
  <c r="P239" i="6"/>
  <c r="O239" i="6"/>
  <c r="P238" i="6"/>
  <c r="O238" i="6"/>
  <c r="P237" i="6"/>
  <c r="O237" i="6"/>
  <c r="P236" i="6"/>
  <c r="O236" i="6"/>
  <c r="P235" i="6"/>
  <c r="O235" i="6"/>
  <c r="P234" i="6"/>
  <c r="O234" i="6"/>
  <c r="P233" i="6"/>
  <c r="O233" i="6"/>
  <c r="P232" i="6"/>
  <c r="O232" i="6"/>
  <c r="P231" i="6"/>
  <c r="O231" i="6"/>
  <c r="P230" i="6"/>
  <c r="O230" i="6"/>
  <c r="P229" i="6"/>
  <c r="O229" i="6"/>
  <c r="P228" i="6"/>
  <c r="O228" i="6"/>
  <c r="P227" i="6"/>
  <c r="O227" i="6"/>
  <c r="P226" i="6"/>
  <c r="O226" i="6"/>
  <c r="P225" i="6"/>
  <c r="O225" i="6"/>
  <c r="P224" i="6"/>
  <c r="O224" i="6"/>
  <c r="P223" i="6"/>
  <c r="O223" i="6"/>
  <c r="P222" i="6"/>
  <c r="O222" i="6"/>
  <c r="P221" i="6"/>
  <c r="O221" i="6"/>
  <c r="P220" i="6"/>
  <c r="O220" i="6"/>
  <c r="P219" i="6"/>
  <c r="O219" i="6"/>
  <c r="P218" i="6"/>
  <c r="O218" i="6"/>
  <c r="P217" i="6"/>
  <c r="O217" i="6"/>
  <c r="P216" i="6"/>
  <c r="O216" i="6"/>
  <c r="P215" i="6"/>
  <c r="O215" i="6"/>
  <c r="P214" i="6"/>
  <c r="O214" i="6"/>
  <c r="P213" i="6"/>
  <c r="O213" i="6"/>
  <c r="P212" i="6"/>
  <c r="O212" i="6"/>
  <c r="P211" i="6"/>
  <c r="O211" i="6"/>
  <c r="P210" i="6"/>
  <c r="O210" i="6"/>
  <c r="P209" i="6"/>
  <c r="O209" i="6"/>
  <c r="P208" i="6"/>
  <c r="O208" i="6"/>
  <c r="P207" i="6"/>
  <c r="O207" i="6"/>
  <c r="P206" i="6"/>
  <c r="O206" i="6"/>
  <c r="P205" i="6"/>
  <c r="O205" i="6"/>
  <c r="P204" i="6"/>
  <c r="O204" i="6"/>
  <c r="P203" i="6"/>
  <c r="O203" i="6"/>
  <c r="P202" i="6"/>
  <c r="O202" i="6"/>
  <c r="P201" i="6"/>
  <c r="O201" i="6"/>
  <c r="P200" i="6"/>
  <c r="O200" i="6"/>
  <c r="P199" i="6"/>
  <c r="O199" i="6"/>
  <c r="P198" i="6"/>
  <c r="O198" i="6"/>
  <c r="P197" i="6"/>
  <c r="O197" i="6"/>
  <c r="P196" i="6"/>
  <c r="O196" i="6"/>
  <c r="P195" i="6"/>
  <c r="O195" i="6"/>
  <c r="P194" i="6"/>
  <c r="O194" i="6"/>
  <c r="P193" i="6"/>
  <c r="O193" i="6"/>
  <c r="P192" i="6"/>
  <c r="O192" i="6"/>
  <c r="P191" i="6"/>
  <c r="O191" i="6"/>
  <c r="P190" i="6"/>
  <c r="O190" i="6"/>
  <c r="P189" i="6"/>
  <c r="O189" i="6"/>
  <c r="P188" i="6"/>
  <c r="O188" i="6"/>
  <c r="P187" i="6"/>
  <c r="O187" i="6"/>
  <c r="P186" i="6"/>
  <c r="O186" i="6"/>
  <c r="P185" i="6"/>
  <c r="O185" i="6"/>
  <c r="P184" i="6"/>
  <c r="O184" i="6"/>
  <c r="P183" i="6"/>
  <c r="O183" i="6"/>
  <c r="P182" i="6"/>
  <c r="O182" i="6"/>
  <c r="P181" i="6"/>
  <c r="O181" i="6"/>
  <c r="P180" i="6"/>
  <c r="O180" i="6"/>
  <c r="P179" i="6"/>
  <c r="O179" i="6"/>
  <c r="P178" i="6"/>
  <c r="O178" i="6"/>
  <c r="P177" i="6"/>
  <c r="O177" i="6"/>
  <c r="P176" i="6"/>
  <c r="O176" i="6"/>
  <c r="P175" i="6"/>
  <c r="O175" i="6"/>
  <c r="P174" i="6"/>
  <c r="O174" i="6"/>
  <c r="P173" i="6"/>
  <c r="O173" i="6"/>
  <c r="P172" i="6"/>
  <c r="O172" i="6"/>
  <c r="P171" i="6"/>
  <c r="O171" i="6"/>
  <c r="P170" i="6"/>
  <c r="O170" i="6"/>
  <c r="P169" i="6"/>
  <c r="O169" i="6"/>
  <c r="P168" i="6"/>
  <c r="O168" i="6"/>
  <c r="P167" i="6"/>
  <c r="O167" i="6"/>
  <c r="P166" i="6"/>
  <c r="O166" i="6"/>
  <c r="P165" i="6"/>
  <c r="O165" i="6"/>
  <c r="P164" i="6"/>
  <c r="O164" i="6"/>
  <c r="P163" i="6"/>
  <c r="O163" i="6"/>
  <c r="P162" i="6"/>
  <c r="O162" i="6"/>
  <c r="P161" i="6"/>
  <c r="O161" i="6"/>
  <c r="P160" i="6"/>
  <c r="O160" i="6"/>
  <c r="P159" i="6"/>
  <c r="O159" i="6"/>
  <c r="P158" i="6"/>
  <c r="O158" i="6"/>
  <c r="P157" i="6"/>
  <c r="O157" i="6"/>
  <c r="P156" i="6"/>
  <c r="O156" i="6"/>
  <c r="P155" i="6"/>
  <c r="O155" i="6"/>
  <c r="P154" i="6"/>
  <c r="O154" i="6"/>
  <c r="P153" i="6"/>
  <c r="O153" i="6"/>
  <c r="P152" i="6"/>
  <c r="O152" i="6"/>
  <c r="P151" i="6"/>
  <c r="O151" i="6"/>
  <c r="P150" i="6"/>
  <c r="O150" i="6"/>
  <c r="P149" i="6"/>
  <c r="O149" i="6"/>
  <c r="P148" i="6"/>
  <c r="O148" i="6"/>
  <c r="P147" i="6"/>
  <c r="O147" i="6"/>
  <c r="P146" i="6"/>
  <c r="O146" i="6"/>
  <c r="P145" i="6"/>
  <c r="O145" i="6"/>
  <c r="P144" i="6"/>
  <c r="O144" i="6"/>
  <c r="P143" i="6"/>
  <c r="O143" i="6"/>
  <c r="P142" i="6"/>
  <c r="O142" i="6"/>
  <c r="P141" i="6"/>
  <c r="O141" i="6"/>
  <c r="P140" i="6"/>
  <c r="O140" i="6"/>
  <c r="P139" i="6"/>
  <c r="O139" i="6"/>
  <c r="P138" i="6"/>
  <c r="O138" i="6"/>
  <c r="P137" i="6"/>
  <c r="O137" i="6"/>
  <c r="P136" i="6"/>
  <c r="O136" i="6"/>
  <c r="P135" i="6"/>
  <c r="O135" i="6"/>
  <c r="P134" i="6"/>
  <c r="O134" i="6"/>
  <c r="P133" i="6"/>
  <c r="O133" i="6"/>
  <c r="P132" i="6"/>
  <c r="O132" i="6"/>
  <c r="P131" i="6"/>
  <c r="O131" i="6"/>
  <c r="P130" i="6"/>
  <c r="O130" i="6"/>
  <c r="P129" i="6"/>
  <c r="O129" i="6"/>
  <c r="P128" i="6"/>
  <c r="O128" i="6"/>
  <c r="P127" i="6"/>
  <c r="O127" i="6"/>
  <c r="P126" i="6"/>
  <c r="O126" i="6"/>
  <c r="P125" i="6"/>
  <c r="O125" i="6"/>
  <c r="P124" i="6"/>
  <c r="O124" i="6"/>
  <c r="P123" i="6"/>
  <c r="O123" i="6"/>
  <c r="P122" i="6"/>
  <c r="O122" i="6"/>
  <c r="P121" i="6"/>
  <c r="O121" i="6"/>
  <c r="P120" i="6"/>
  <c r="O120" i="6"/>
  <c r="P119" i="6"/>
  <c r="O119" i="6"/>
  <c r="P118" i="6"/>
  <c r="O118" i="6"/>
  <c r="P117" i="6"/>
  <c r="O117" i="6"/>
  <c r="P116" i="6"/>
  <c r="O116" i="6"/>
  <c r="P115" i="6"/>
  <c r="O115" i="6"/>
  <c r="P114" i="6"/>
  <c r="O114" i="6"/>
  <c r="P113" i="6"/>
  <c r="O113" i="6"/>
  <c r="P112" i="6"/>
  <c r="O112" i="6"/>
  <c r="P111" i="6"/>
  <c r="O111" i="6"/>
  <c r="P110" i="6"/>
  <c r="O110" i="6"/>
  <c r="P109" i="6"/>
  <c r="O109" i="6"/>
  <c r="P108" i="6"/>
  <c r="O108" i="6"/>
  <c r="P107" i="6"/>
  <c r="O107" i="6"/>
  <c r="P106" i="6"/>
  <c r="O106" i="6"/>
  <c r="P105" i="6"/>
  <c r="O105" i="6"/>
  <c r="P104" i="6"/>
  <c r="O104" i="6"/>
  <c r="P103" i="6"/>
  <c r="O103" i="6"/>
  <c r="P102" i="6"/>
  <c r="O102" i="6"/>
  <c r="P101" i="6"/>
  <c r="O101" i="6"/>
  <c r="P100" i="6"/>
  <c r="O100" i="6"/>
  <c r="P99" i="6"/>
  <c r="O99" i="6"/>
  <c r="P98" i="6"/>
  <c r="O98" i="6"/>
  <c r="P97" i="6"/>
  <c r="O97" i="6"/>
  <c r="P96" i="6"/>
  <c r="O96" i="6"/>
  <c r="P95" i="6"/>
  <c r="O95" i="6"/>
  <c r="P94" i="6"/>
  <c r="O94" i="6"/>
  <c r="P93" i="6"/>
  <c r="O93" i="6"/>
  <c r="P92" i="6"/>
  <c r="O92" i="6"/>
  <c r="P91" i="6"/>
  <c r="O91" i="6"/>
  <c r="P90" i="6"/>
  <c r="O90" i="6"/>
  <c r="P89" i="6"/>
  <c r="O89" i="6"/>
  <c r="P88" i="6"/>
  <c r="O88" i="6"/>
  <c r="P87" i="6"/>
  <c r="O87" i="6"/>
  <c r="P86" i="6"/>
  <c r="O86" i="6"/>
  <c r="P85" i="6"/>
  <c r="O85" i="6"/>
  <c r="P84" i="6"/>
  <c r="O84" i="6"/>
  <c r="P83" i="6"/>
  <c r="O83" i="6"/>
  <c r="P82" i="6"/>
  <c r="O82" i="6"/>
  <c r="P81" i="6"/>
  <c r="O81" i="6"/>
  <c r="P80" i="6"/>
  <c r="O80" i="6"/>
  <c r="P79" i="6"/>
  <c r="O79" i="6"/>
  <c r="P78" i="6"/>
  <c r="O78" i="6"/>
  <c r="P77" i="6"/>
  <c r="O77" i="6"/>
  <c r="P76" i="6"/>
  <c r="O76" i="6"/>
  <c r="P75" i="6"/>
  <c r="O75" i="6"/>
  <c r="P74" i="6"/>
  <c r="O74" i="6"/>
  <c r="P73" i="6"/>
  <c r="O73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2" i="6"/>
  <c r="O42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9" i="6"/>
  <c r="O29" i="6"/>
  <c r="P28" i="6"/>
  <c r="O28" i="6"/>
  <c r="P27" i="6"/>
  <c r="O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P6" i="6"/>
  <c r="O6" i="6"/>
  <c r="P5" i="6"/>
  <c r="O5" i="6"/>
  <c r="P4" i="6"/>
  <c r="O4" i="6"/>
  <c r="P3" i="6"/>
  <c r="O3" i="6"/>
  <c r="P2" i="6"/>
  <c r="O2" i="6"/>
  <c r="P1" i="6"/>
  <c r="O1" i="6"/>
  <c r="K2557" i="6"/>
  <c r="G2557" i="6"/>
  <c r="H2557" i="6" s="1"/>
  <c r="K2556" i="6"/>
  <c r="G2556" i="6"/>
  <c r="H2556" i="6" s="1"/>
  <c r="I2556" i="6" s="1"/>
  <c r="K2555" i="6"/>
  <c r="G2555" i="6"/>
  <c r="H2555" i="6" s="1"/>
  <c r="K2554" i="6"/>
  <c r="H2554" i="6"/>
  <c r="I2554" i="6" s="1"/>
  <c r="G2554" i="6"/>
  <c r="K2553" i="6"/>
  <c r="G2553" i="6"/>
  <c r="H2553" i="6" s="1"/>
  <c r="K2552" i="6"/>
  <c r="G2552" i="6"/>
  <c r="H2552" i="6" s="1"/>
  <c r="I2552" i="6" s="1"/>
  <c r="K2551" i="6"/>
  <c r="G2551" i="6"/>
  <c r="H2551" i="6" s="1"/>
  <c r="I2551" i="6" s="1"/>
  <c r="K2550" i="6"/>
  <c r="H2550" i="6"/>
  <c r="I2550" i="6" s="1"/>
  <c r="G2550" i="6"/>
  <c r="K2549" i="6"/>
  <c r="G2549" i="6"/>
  <c r="H2549" i="6" s="1"/>
  <c r="K2548" i="6"/>
  <c r="H2548" i="6"/>
  <c r="I2548" i="6" s="1"/>
  <c r="G2548" i="6"/>
  <c r="K2547" i="6"/>
  <c r="G2547" i="6"/>
  <c r="H2547" i="6" s="1"/>
  <c r="K2546" i="6"/>
  <c r="H2546" i="6"/>
  <c r="G2546" i="6"/>
  <c r="K2545" i="6"/>
  <c r="G2545" i="6"/>
  <c r="H2545" i="6" s="1"/>
  <c r="K2544" i="6"/>
  <c r="G2544" i="6"/>
  <c r="H2544" i="6" s="1"/>
  <c r="I2544" i="6" s="1"/>
  <c r="K2543" i="6"/>
  <c r="G2543" i="6"/>
  <c r="H2543" i="6" s="1"/>
  <c r="K2542" i="6"/>
  <c r="G2542" i="6"/>
  <c r="H2542" i="6" s="1"/>
  <c r="I2542" i="6" s="1"/>
  <c r="K2541" i="6"/>
  <c r="G2541" i="6"/>
  <c r="H2541" i="6" s="1"/>
  <c r="K2540" i="6"/>
  <c r="G2540" i="6"/>
  <c r="H2540" i="6" s="1"/>
  <c r="I2540" i="6" s="1"/>
  <c r="K2539" i="6"/>
  <c r="G2539" i="6"/>
  <c r="H2539" i="6" s="1"/>
  <c r="K2538" i="6"/>
  <c r="H2538" i="6"/>
  <c r="I2538" i="6" s="1"/>
  <c r="G2538" i="6"/>
  <c r="K2537" i="6"/>
  <c r="G2537" i="6"/>
  <c r="H2537" i="6" s="1"/>
  <c r="K2536" i="6"/>
  <c r="G2536" i="6"/>
  <c r="H2536" i="6" s="1"/>
  <c r="I2536" i="6" s="1"/>
  <c r="K2535" i="6"/>
  <c r="G2535" i="6"/>
  <c r="H2535" i="6" s="1"/>
  <c r="I2535" i="6" s="1"/>
  <c r="K2534" i="6"/>
  <c r="H2534" i="6"/>
  <c r="I2534" i="6" s="1"/>
  <c r="G2534" i="6"/>
  <c r="K2533" i="6"/>
  <c r="G2533" i="6"/>
  <c r="H2533" i="6" s="1"/>
  <c r="K2532" i="6"/>
  <c r="H2532" i="6"/>
  <c r="I2532" i="6" s="1"/>
  <c r="G2532" i="6"/>
  <c r="K2531" i="6"/>
  <c r="G2531" i="6"/>
  <c r="H2531" i="6" s="1"/>
  <c r="K2530" i="6"/>
  <c r="H2530" i="6"/>
  <c r="I2530" i="6" s="1"/>
  <c r="G2530" i="6"/>
  <c r="K2529" i="6"/>
  <c r="G2529" i="6"/>
  <c r="H2529" i="6" s="1"/>
  <c r="K2528" i="6"/>
  <c r="G2528" i="6"/>
  <c r="H2528" i="6" s="1"/>
  <c r="I2528" i="6" s="1"/>
  <c r="K2527" i="6"/>
  <c r="G2527" i="6"/>
  <c r="H2527" i="6" s="1"/>
  <c r="K2526" i="6"/>
  <c r="G2526" i="6"/>
  <c r="H2526" i="6" s="1"/>
  <c r="I2526" i="6" s="1"/>
  <c r="K2525" i="6"/>
  <c r="G2525" i="6"/>
  <c r="H2525" i="6" s="1"/>
  <c r="K2524" i="6"/>
  <c r="G2524" i="6"/>
  <c r="H2524" i="6" s="1"/>
  <c r="I2524" i="6" s="1"/>
  <c r="K2523" i="6"/>
  <c r="G2523" i="6"/>
  <c r="H2523" i="6" s="1"/>
  <c r="K2522" i="6"/>
  <c r="H2522" i="6"/>
  <c r="I2522" i="6" s="1"/>
  <c r="G2522" i="6"/>
  <c r="K2521" i="6"/>
  <c r="G2521" i="6"/>
  <c r="H2521" i="6" s="1"/>
  <c r="K2520" i="6"/>
  <c r="H2520" i="6"/>
  <c r="G2520" i="6"/>
  <c r="K2519" i="6"/>
  <c r="G2519" i="6"/>
  <c r="H2519" i="6" s="1"/>
  <c r="I2519" i="6" s="1"/>
  <c r="K2518" i="6"/>
  <c r="H2518" i="6"/>
  <c r="I2518" i="6" s="1"/>
  <c r="G2518" i="6"/>
  <c r="K2517" i="6"/>
  <c r="G2517" i="6"/>
  <c r="H2517" i="6" s="1"/>
  <c r="K2516" i="6"/>
  <c r="H2516" i="6"/>
  <c r="I2516" i="6" s="1"/>
  <c r="G2516" i="6"/>
  <c r="K2515" i="6"/>
  <c r="G2515" i="6"/>
  <c r="H2515" i="6" s="1"/>
  <c r="K2514" i="6"/>
  <c r="H2514" i="6"/>
  <c r="G2514" i="6"/>
  <c r="K2513" i="6"/>
  <c r="G2513" i="6"/>
  <c r="H2513" i="6" s="1"/>
  <c r="I2513" i="6" s="1"/>
  <c r="K2512" i="6"/>
  <c r="G2512" i="6"/>
  <c r="H2512" i="6" s="1"/>
  <c r="I2512" i="6" s="1"/>
  <c r="K2511" i="6"/>
  <c r="G2511" i="6"/>
  <c r="H2511" i="6" s="1"/>
  <c r="K2510" i="6"/>
  <c r="G2510" i="6"/>
  <c r="H2510" i="6" s="1"/>
  <c r="I2510" i="6" s="1"/>
  <c r="K2509" i="6"/>
  <c r="G2509" i="6"/>
  <c r="H2509" i="6" s="1"/>
  <c r="K2508" i="6"/>
  <c r="G2508" i="6"/>
  <c r="H2508" i="6" s="1"/>
  <c r="I2508" i="6" s="1"/>
  <c r="K2507" i="6"/>
  <c r="G2507" i="6"/>
  <c r="H2507" i="6" s="1"/>
  <c r="K2506" i="6"/>
  <c r="H2506" i="6"/>
  <c r="I2506" i="6" s="1"/>
  <c r="G2506" i="6"/>
  <c r="K2505" i="6"/>
  <c r="G2505" i="6"/>
  <c r="H2505" i="6" s="1"/>
  <c r="K2504" i="6"/>
  <c r="H2504" i="6"/>
  <c r="G2504" i="6"/>
  <c r="K2503" i="6"/>
  <c r="G2503" i="6"/>
  <c r="H2503" i="6" s="1"/>
  <c r="I2503" i="6" s="1"/>
  <c r="K2502" i="6"/>
  <c r="H2502" i="6"/>
  <c r="I2502" i="6" s="1"/>
  <c r="G2502" i="6"/>
  <c r="K2501" i="6"/>
  <c r="G2501" i="6"/>
  <c r="H2501" i="6" s="1"/>
  <c r="K2500" i="6"/>
  <c r="H2500" i="6"/>
  <c r="I2500" i="6" s="1"/>
  <c r="G2500" i="6"/>
  <c r="K2499" i="6"/>
  <c r="G2499" i="6"/>
  <c r="H2499" i="6" s="1"/>
  <c r="K2498" i="6"/>
  <c r="H2498" i="6"/>
  <c r="G2498" i="6"/>
  <c r="K2497" i="6"/>
  <c r="G2497" i="6"/>
  <c r="H2497" i="6" s="1"/>
  <c r="I2497" i="6" s="1"/>
  <c r="K2496" i="6"/>
  <c r="G2496" i="6"/>
  <c r="H2496" i="6" s="1"/>
  <c r="K2495" i="6"/>
  <c r="G2495" i="6"/>
  <c r="H2495" i="6" s="1"/>
  <c r="I2495" i="6" s="1"/>
  <c r="K2494" i="6"/>
  <c r="G2494" i="6"/>
  <c r="H2494" i="6" s="1"/>
  <c r="I2494" i="6" s="1"/>
  <c r="K2493" i="6"/>
  <c r="G2493" i="6"/>
  <c r="H2493" i="6" s="1"/>
  <c r="K2492" i="6"/>
  <c r="G2492" i="6"/>
  <c r="H2492" i="6" s="1"/>
  <c r="I2492" i="6" s="1"/>
  <c r="K2491" i="6"/>
  <c r="G2491" i="6"/>
  <c r="H2491" i="6" s="1"/>
  <c r="K2490" i="6"/>
  <c r="H2490" i="6"/>
  <c r="I2490" i="6" s="1"/>
  <c r="G2490" i="6"/>
  <c r="K2489" i="6"/>
  <c r="G2489" i="6"/>
  <c r="H2489" i="6" s="1"/>
  <c r="K2488" i="6"/>
  <c r="H2488" i="6"/>
  <c r="G2488" i="6"/>
  <c r="K2487" i="6"/>
  <c r="G2487" i="6"/>
  <c r="H2487" i="6" s="1"/>
  <c r="K2486" i="6"/>
  <c r="H2486" i="6"/>
  <c r="I2486" i="6" s="1"/>
  <c r="G2486" i="6"/>
  <c r="K2485" i="6"/>
  <c r="G2485" i="6"/>
  <c r="H2485" i="6" s="1"/>
  <c r="K2484" i="6"/>
  <c r="H2484" i="6"/>
  <c r="G2484" i="6"/>
  <c r="K2483" i="6"/>
  <c r="G2483" i="6"/>
  <c r="H2483" i="6" s="1"/>
  <c r="I2483" i="6" s="1"/>
  <c r="K2482" i="6"/>
  <c r="H2482" i="6"/>
  <c r="G2482" i="6"/>
  <c r="K2481" i="6"/>
  <c r="G2481" i="6"/>
  <c r="H2481" i="6" s="1"/>
  <c r="I2481" i="6" s="1"/>
  <c r="K2480" i="6"/>
  <c r="G2480" i="6"/>
  <c r="H2480" i="6" s="1"/>
  <c r="K2479" i="6"/>
  <c r="G2479" i="6"/>
  <c r="H2479" i="6" s="1"/>
  <c r="K2478" i="6"/>
  <c r="G2478" i="6"/>
  <c r="H2478" i="6" s="1"/>
  <c r="I2478" i="6" s="1"/>
  <c r="K2477" i="6"/>
  <c r="G2477" i="6"/>
  <c r="H2477" i="6" s="1"/>
  <c r="K2476" i="6"/>
  <c r="G2476" i="6"/>
  <c r="H2476" i="6" s="1"/>
  <c r="I2476" i="6" s="1"/>
  <c r="K2475" i="6"/>
  <c r="G2475" i="6"/>
  <c r="H2475" i="6" s="1"/>
  <c r="K2474" i="6"/>
  <c r="H2474" i="6"/>
  <c r="I2474" i="6" s="1"/>
  <c r="G2474" i="6"/>
  <c r="K2473" i="6"/>
  <c r="G2473" i="6"/>
  <c r="H2473" i="6" s="1"/>
  <c r="K2472" i="6"/>
  <c r="H2472" i="6"/>
  <c r="G2472" i="6"/>
  <c r="K2471" i="6"/>
  <c r="G2471" i="6"/>
  <c r="H2471" i="6" s="1"/>
  <c r="I2471" i="6" s="1"/>
  <c r="K2470" i="6"/>
  <c r="H2470" i="6"/>
  <c r="I2470" i="6" s="1"/>
  <c r="G2470" i="6"/>
  <c r="K2469" i="6"/>
  <c r="G2469" i="6"/>
  <c r="H2469" i="6" s="1"/>
  <c r="K2468" i="6"/>
  <c r="G2468" i="6"/>
  <c r="H2468" i="6" s="1"/>
  <c r="I2468" i="6" s="1"/>
  <c r="K2467" i="6"/>
  <c r="G2467" i="6"/>
  <c r="H2467" i="6" s="1"/>
  <c r="I2467" i="6" s="1"/>
  <c r="K2466" i="6"/>
  <c r="H2466" i="6"/>
  <c r="G2466" i="6"/>
  <c r="K2465" i="6"/>
  <c r="G2465" i="6"/>
  <c r="H2465" i="6" s="1"/>
  <c r="K2464" i="6"/>
  <c r="G2464" i="6"/>
  <c r="H2464" i="6" s="1"/>
  <c r="I2464" i="6" s="1"/>
  <c r="K2463" i="6"/>
  <c r="G2463" i="6"/>
  <c r="H2463" i="6" s="1"/>
  <c r="K2462" i="6"/>
  <c r="G2462" i="6"/>
  <c r="H2462" i="6" s="1"/>
  <c r="I2462" i="6" s="1"/>
  <c r="K2461" i="6"/>
  <c r="G2461" i="6"/>
  <c r="H2461" i="6" s="1"/>
  <c r="K2460" i="6"/>
  <c r="G2460" i="6"/>
  <c r="H2460" i="6" s="1"/>
  <c r="I2460" i="6" s="1"/>
  <c r="K2459" i="6"/>
  <c r="G2459" i="6"/>
  <c r="H2459" i="6" s="1"/>
  <c r="K2458" i="6"/>
  <c r="H2458" i="6"/>
  <c r="I2458" i="6" s="1"/>
  <c r="G2458" i="6"/>
  <c r="K2457" i="6"/>
  <c r="G2457" i="6"/>
  <c r="H2457" i="6" s="1"/>
  <c r="K2456" i="6"/>
  <c r="H2456" i="6"/>
  <c r="G2456" i="6"/>
  <c r="K2455" i="6"/>
  <c r="G2455" i="6"/>
  <c r="H2455" i="6" s="1"/>
  <c r="I2455" i="6" s="1"/>
  <c r="K2454" i="6"/>
  <c r="H2454" i="6"/>
  <c r="I2454" i="6" s="1"/>
  <c r="G2454" i="6"/>
  <c r="K2453" i="6"/>
  <c r="G2453" i="6"/>
  <c r="H2453" i="6" s="1"/>
  <c r="K2452" i="6"/>
  <c r="G2452" i="6"/>
  <c r="H2452" i="6" s="1"/>
  <c r="I2452" i="6" s="1"/>
  <c r="K2451" i="6"/>
  <c r="G2451" i="6"/>
  <c r="H2451" i="6" s="1"/>
  <c r="K2450" i="6"/>
  <c r="H2450" i="6"/>
  <c r="I2450" i="6" s="1"/>
  <c r="G2450" i="6"/>
  <c r="K2449" i="6"/>
  <c r="G2449" i="6"/>
  <c r="H2449" i="6" s="1"/>
  <c r="I2449" i="6" s="1"/>
  <c r="K2448" i="6"/>
  <c r="G2448" i="6"/>
  <c r="H2448" i="6" s="1"/>
  <c r="K2447" i="6"/>
  <c r="G2447" i="6"/>
  <c r="H2447" i="6" s="1"/>
  <c r="I2447" i="6" s="1"/>
  <c r="K2446" i="6"/>
  <c r="G2446" i="6"/>
  <c r="H2446" i="6" s="1"/>
  <c r="I2446" i="6" s="1"/>
  <c r="K2445" i="6"/>
  <c r="G2445" i="6"/>
  <c r="H2445" i="6" s="1"/>
  <c r="K2444" i="6"/>
  <c r="G2444" i="6"/>
  <c r="H2444" i="6" s="1"/>
  <c r="I2444" i="6" s="1"/>
  <c r="K2443" i="6"/>
  <c r="G2443" i="6"/>
  <c r="H2443" i="6" s="1"/>
  <c r="K2442" i="6"/>
  <c r="H2442" i="6"/>
  <c r="I2442" i="6" s="1"/>
  <c r="G2442" i="6"/>
  <c r="K2441" i="6"/>
  <c r="G2441" i="6"/>
  <c r="H2441" i="6" s="1"/>
  <c r="K2440" i="6"/>
  <c r="H2440" i="6"/>
  <c r="G2440" i="6"/>
  <c r="K2439" i="6"/>
  <c r="G2439" i="6"/>
  <c r="H2439" i="6" s="1"/>
  <c r="I2439" i="6" s="1"/>
  <c r="K2438" i="6"/>
  <c r="H2438" i="6"/>
  <c r="I2438" i="6" s="1"/>
  <c r="G2438" i="6"/>
  <c r="K2437" i="6"/>
  <c r="G2437" i="6"/>
  <c r="H2437" i="6" s="1"/>
  <c r="K2436" i="6"/>
  <c r="G2436" i="6"/>
  <c r="H2436" i="6" s="1"/>
  <c r="I2436" i="6" s="1"/>
  <c r="K2435" i="6"/>
  <c r="G2435" i="6"/>
  <c r="H2435" i="6" s="1"/>
  <c r="I2435" i="6" s="1"/>
  <c r="K2434" i="6"/>
  <c r="H2434" i="6"/>
  <c r="G2434" i="6"/>
  <c r="K2433" i="6"/>
  <c r="G2433" i="6"/>
  <c r="H2433" i="6" s="1"/>
  <c r="I2433" i="6" s="1"/>
  <c r="K2432" i="6"/>
  <c r="G2432" i="6"/>
  <c r="H2432" i="6" s="1"/>
  <c r="K2431" i="6"/>
  <c r="G2431" i="6"/>
  <c r="H2431" i="6" s="1"/>
  <c r="I2431" i="6" s="1"/>
  <c r="K2430" i="6"/>
  <c r="G2430" i="6"/>
  <c r="H2430" i="6" s="1"/>
  <c r="I2430" i="6" s="1"/>
  <c r="K2429" i="6"/>
  <c r="G2429" i="6"/>
  <c r="H2429" i="6" s="1"/>
  <c r="K2428" i="6"/>
  <c r="G2428" i="6"/>
  <c r="H2428" i="6" s="1"/>
  <c r="I2428" i="6" s="1"/>
  <c r="K2427" i="6"/>
  <c r="G2427" i="6"/>
  <c r="H2427" i="6" s="1"/>
  <c r="K2426" i="6"/>
  <c r="H2426" i="6"/>
  <c r="I2426" i="6" s="1"/>
  <c r="G2426" i="6"/>
  <c r="K2425" i="6"/>
  <c r="G2425" i="6"/>
  <c r="H2425" i="6" s="1"/>
  <c r="K2424" i="6"/>
  <c r="H2424" i="6"/>
  <c r="G2424" i="6"/>
  <c r="K2423" i="6"/>
  <c r="G2423" i="6"/>
  <c r="H2423" i="6" s="1"/>
  <c r="K2422" i="6"/>
  <c r="H2422" i="6"/>
  <c r="I2422" i="6" s="1"/>
  <c r="G2422" i="6"/>
  <c r="K2421" i="6"/>
  <c r="G2421" i="6"/>
  <c r="H2421" i="6" s="1"/>
  <c r="K2420" i="6"/>
  <c r="G2420" i="6"/>
  <c r="H2420" i="6" s="1"/>
  <c r="I2420" i="6" s="1"/>
  <c r="K2419" i="6"/>
  <c r="G2419" i="6"/>
  <c r="H2419" i="6" s="1"/>
  <c r="I2419" i="6" s="1"/>
  <c r="K2418" i="6"/>
  <c r="H2418" i="6"/>
  <c r="I2418" i="6" s="1"/>
  <c r="G2418" i="6"/>
  <c r="K2417" i="6"/>
  <c r="G2417" i="6"/>
  <c r="H2417" i="6" s="1"/>
  <c r="K2416" i="6"/>
  <c r="G2416" i="6"/>
  <c r="H2416" i="6" s="1"/>
  <c r="I2416" i="6" s="1"/>
  <c r="K2415" i="6"/>
  <c r="G2415" i="6"/>
  <c r="H2415" i="6" s="1"/>
  <c r="I2415" i="6" s="1"/>
  <c r="K2414" i="6"/>
  <c r="G2414" i="6"/>
  <c r="H2414" i="6" s="1"/>
  <c r="I2414" i="6" s="1"/>
  <c r="K2413" i="6"/>
  <c r="G2413" i="6"/>
  <c r="H2413" i="6" s="1"/>
  <c r="K2412" i="6"/>
  <c r="G2412" i="6"/>
  <c r="H2412" i="6" s="1"/>
  <c r="I2412" i="6" s="1"/>
  <c r="K2411" i="6"/>
  <c r="G2411" i="6"/>
  <c r="H2411" i="6" s="1"/>
  <c r="K2410" i="6"/>
  <c r="H2410" i="6"/>
  <c r="G2410" i="6"/>
  <c r="K2409" i="6"/>
  <c r="H2409" i="6"/>
  <c r="G2409" i="6"/>
  <c r="K2408" i="6"/>
  <c r="H2408" i="6"/>
  <c r="I2408" i="6" s="1"/>
  <c r="G2408" i="6"/>
  <c r="K2407" i="6"/>
  <c r="G2407" i="6"/>
  <c r="H2407" i="6" s="1"/>
  <c r="K2406" i="6"/>
  <c r="G2406" i="6"/>
  <c r="H2406" i="6" s="1"/>
  <c r="K2405" i="6"/>
  <c r="H2405" i="6"/>
  <c r="I2405" i="6" s="1"/>
  <c r="G2405" i="6"/>
  <c r="K2404" i="6"/>
  <c r="H2404" i="6"/>
  <c r="G2404" i="6"/>
  <c r="K2403" i="6"/>
  <c r="I2403" i="6"/>
  <c r="G2403" i="6"/>
  <c r="H2403" i="6" s="1"/>
  <c r="K2402" i="6"/>
  <c r="H2402" i="6"/>
  <c r="G2402" i="6"/>
  <c r="K2401" i="6"/>
  <c r="H2401" i="6"/>
  <c r="G2401" i="6"/>
  <c r="K2400" i="6"/>
  <c r="G2400" i="6"/>
  <c r="H2400" i="6" s="1"/>
  <c r="I2400" i="6" s="1"/>
  <c r="K2399" i="6"/>
  <c r="G2399" i="6"/>
  <c r="H2399" i="6" s="1"/>
  <c r="I2399" i="6" s="1"/>
  <c r="K2398" i="6"/>
  <c r="H2398" i="6"/>
  <c r="G2398" i="6"/>
  <c r="K2397" i="6"/>
  <c r="G2397" i="6"/>
  <c r="H2397" i="6" s="1"/>
  <c r="I2397" i="6" s="1"/>
  <c r="K2396" i="6"/>
  <c r="G2396" i="6"/>
  <c r="H2396" i="6" s="1"/>
  <c r="I2396" i="6" s="1"/>
  <c r="K2395" i="6"/>
  <c r="H2395" i="6"/>
  <c r="G2395" i="6"/>
  <c r="K2394" i="6"/>
  <c r="H2394" i="6"/>
  <c r="G2394" i="6"/>
  <c r="K2393" i="6"/>
  <c r="H2393" i="6"/>
  <c r="G2393" i="6"/>
  <c r="K2392" i="6"/>
  <c r="H2392" i="6"/>
  <c r="I2392" i="6" s="1"/>
  <c r="G2392" i="6"/>
  <c r="K2391" i="6"/>
  <c r="G2391" i="6"/>
  <c r="H2391" i="6" s="1"/>
  <c r="I2391" i="6" s="1"/>
  <c r="K2390" i="6"/>
  <c r="G2390" i="6"/>
  <c r="H2390" i="6" s="1"/>
  <c r="K2389" i="6"/>
  <c r="H2389" i="6"/>
  <c r="I2389" i="6" s="1"/>
  <c r="G2389" i="6"/>
  <c r="K2388" i="6"/>
  <c r="H2388" i="6"/>
  <c r="G2388" i="6"/>
  <c r="K2387" i="6"/>
  <c r="G2387" i="6"/>
  <c r="H2387" i="6" s="1"/>
  <c r="I2387" i="6" s="1"/>
  <c r="K2386" i="6"/>
  <c r="I2386" i="6"/>
  <c r="H2386" i="6"/>
  <c r="G2386" i="6"/>
  <c r="K2385" i="6"/>
  <c r="I2385" i="6"/>
  <c r="G2385" i="6"/>
  <c r="H2385" i="6" s="1"/>
  <c r="K2384" i="6"/>
  <c r="I2384" i="6"/>
  <c r="H2384" i="6"/>
  <c r="G2384" i="6"/>
  <c r="K2383" i="6"/>
  <c r="G2383" i="6"/>
  <c r="H2383" i="6" s="1"/>
  <c r="K2382" i="6"/>
  <c r="H2382" i="6"/>
  <c r="I2382" i="6" s="1"/>
  <c r="G2382" i="6"/>
  <c r="K2381" i="6"/>
  <c r="G2381" i="6"/>
  <c r="H2381" i="6" s="1"/>
  <c r="I2381" i="6" s="1"/>
  <c r="K2380" i="6"/>
  <c r="H2380" i="6"/>
  <c r="I2380" i="6" s="1"/>
  <c r="G2380" i="6"/>
  <c r="K2379" i="6"/>
  <c r="I2379" i="6"/>
  <c r="G2379" i="6"/>
  <c r="H2379" i="6" s="1"/>
  <c r="K2378" i="6"/>
  <c r="H2378" i="6"/>
  <c r="G2378" i="6"/>
  <c r="K2377" i="6"/>
  <c r="G2377" i="6"/>
  <c r="H2377" i="6" s="1"/>
  <c r="I2377" i="6" s="1"/>
  <c r="K2376" i="6"/>
  <c r="H2376" i="6"/>
  <c r="I2376" i="6" s="1"/>
  <c r="G2376" i="6"/>
  <c r="K2375" i="6"/>
  <c r="I2375" i="6"/>
  <c r="G2375" i="6"/>
  <c r="H2375" i="6" s="1"/>
  <c r="K2374" i="6"/>
  <c r="H2374" i="6"/>
  <c r="I2374" i="6" s="1"/>
  <c r="G2374" i="6"/>
  <c r="K2373" i="6"/>
  <c r="G2373" i="6"/>
  <c r="H2373" i="6" s="1"/>
  <c r="I2373" i="6" s="1"/>
  <c r="K2372" i="6"/>
  <c r="I2372" i="6"/>
  <c r="H2372" i="6"/>
  <c r="G2372" i="6"/>
  <c r="K2371" i="6"/>
  <c r="G2371" i="6"/>
  <c r="H2371" i="6" s="1"/>
  <c r="I2371" i="6" s="1"/>
  <c r="K2370" i="6"/>
  <c r="H2370" i="6"/>
  <c r="I2370" i="6" s="1"/>
  <c r="G2370" i="6"/>
  <c r="K2369" i="6"/>
  <c r="I2369" i="6"/>
  <c r="G2369" i="6"/>
  <c r="H2369" i="6" s="1"/>
  <c r="K2368" i="6"/>
  <c r="H2368" i="6"/>
  <c r="G2368" i="6"/>
  <c r="K2367" i="6"/>
  <c r="G2367" i="6"/>
  <c r="H2367" i="6" s="1"/>
  <c r="K2366" i="6"/>
  <c r="H2366" i="6"/>
  <c r="I2366" i="6" s="1"/>
  <c r="G2366" i="6"/>
  <c r="K2365" i="6"/>
  <c r="G2365" i="6"/>
  <c r="H2365" i="6" s="1"/>
  <c r="I2365" i="6" s="1"/>
  <c r="K2364" i="6"/>
  <c r="H2364" i="6"/>
  <c r="I2364" i="6" s="1"/>
  <c r="G2364" i="6"/>
  <c r="K2363" i="6"/>
  <c r="I2363" i="6"/>
  <c r="G2363" i="6"/>
  <c r="H2363" i="6" s="1"/>
  <c r="K2362" i="6"/>
  <c r="H2362" i="6"/>
  <c r="G2362" i="6"/>
  <c r="K2361" i="6"/>
  <c r="G2361" i="6"/>
  <c r="H2361" i="6" s="1"/>
  <c r="K2360" i="6"/>
  <c r="H2360" i="6"/>
  <c r="I2360" i="6" s="1"/>
  <c r="G2360" i="6"/>
  <c r="K2359" i="6"/>
  <c r="I2359" i="6"/>
  <c r="G2359" i="6"/>
  <c r="H2359" i="6" s="1"/>
  <c r="K2358" i="6"/>
  <c r="H2358" i="6"/>
  <c r="G2358" i="6"/>
  <c r="K2357" i="6"/>
  <c r="G2357" i="6"/>
  <c r="H2357" i="6" s="1"/>
  <c r="I2357" i="6" s="1"/>
  <c r="K2356" i="6"/>
  <c r="I2356" i="6"/>
  <c r="H2356" i="6"/>
  <c r="G2356" i="6"/>
  <c r="K2355" i="6"/>
  <c r="G2355" i="6"/>
  <c r="H2355" i="6" s="1"/>
  <c r="K2354" i="6"/>
  <c r="H2354" i="6"/>
  <c r="I2354" i="6" s="1"/>
  <c r="G2354" i="6"/>
  <c r="K2353" i="6"/>
  <c r="I2353" i="6"/>
  <c r="G2353" i="6"/>
  <c r="H2353" i="6" s="1"/>
  <c r="K2352" i="6"/>
  <c r="H2352" i="6"/>
  <c r="G2352" i="6"/>
  <c r="K2351" i="6"/>
  <c r="G2351" i="6"/>
  <c r="H2351" i="6" s="1"/>
  <c r="K2350" i="6"/>
  <c r="H2350" i="6"/>
  <c r="I2350" i="6" s="1"/>
  <c r="G2350" i="6"/>
  <c r="K2349" i="6"/>
  <c r="G2349" i="6"/>
  <c r="H2349" i="6" s="1"/>
  <c r="I2349" i="6" s="1"/>
  <c r="K2348" i="6"/>
  <c r="H2348" i="6"/>
  <c r="I2348" i="6" s="1"/>
  <c r="G2348" i="6"/>
  <c r="K2347" i="6"/>
  <c r="I2347" i="6"/>
  <c r="G2347" i="6"/>
  <c r="H2347" i="6" s="1"/>
  <c r="K2346" i="6"/>
  <c r="I2346" i="6"/>
  <c r="H2346" i="6"/>
  <c r="G2346" i="6"/>
  <c r="K2345" i="6"/>
  <c r="G2345" i="6"/>
  <c r="H2345" i="6" s="1"/>
  <c r="K2344" i="6"/>
  <c r="H2344" i="6"/>
  <c r="I2344" i="6" s="1"/>
  <c r="G2344" i="6"/>
  <c r="K2343" i="6"/>
  <c r="I2343" i="6"/>
  <c r="G2343" i="6"/>
  <c r="H2343" i="6" s="1"/>
  <c r="K2342" i="6"/>
  <c r="H2342" i="6"/>
  <c r="I2342" i="6" s="1"/>
  <c r="G2342" i="6"/>
  <c r="K2341" i="6"/>
  <c r="G2341" i="6"/>
  <c r="H2341" i="6" s="1"/>
  <c r="I2341" i="6" s="1"/>
  <c r="K2340" i="6"/>
  <c r="I2340" i="6"/>
  <c r="H2340" i="6"/>
  <c r="G2340" i="6"/>
  <c r="K2339" i="6"/>
  <c r="G2339" i="6"/>
  <c r="H2339" i="6" s="1"/>
  <c r="I2339" i="6" s="1"/>
  <c r="K2338" i="6"/>
  <c r="H2338" i="6"/>
  <c r="I2338" i="6" s="1"/>
  <c r="G2338" i="6"/>
  <c r="K2337" i="6"/>
  <c r="I2337" i="6"/>
  <c r="G2337" i="6"/>
  <c r="H2337" i="6" s="1"/>
  <c r="K2336" i="6"/>
  <c r="I2336" i="6"/>
  <c r="H2336" i="6"/>
  <c r="G2336" i="6"/>
  <c r="K2335" i="6"/>
  <c r="G2335" i="6"/>
  <c r="H2335" i="6" s="1"/>
  <c r="I2335" i="6" s="1"/>
  <c r="K2334" i="6"/>
  <c r="H2334" i="6"/>
  <c r="I2334" i="6" s="1"/>
  <c r="G2334" i="6"/>
  <c r="K2333" i="6"/>
  <c r="G2333" i="6"/>
  <c r="H2333" i="6" s="1"/>
  <c r="I2333" i="6" s="1"/>
  <c r="K2332" i="6"/>
  <c r="H2332" i="6"/>
  <c r="I2332" i="6" s="1"/>
  <c r="G2332" i="6"/>
  <c r="K2331" i="6"/>
  <c r="I2331" i="6"/>
  <c r="G2331" i="6"/>
  <c r="H2331" i="6" s="1"/>
  <c r="K2330" i="6"/>
  <c r="I2330" i="6"/>
  <c r="H2330" i="6"/>
  <c r="G2330" i="6"/>
  <c r="K2329" i="6"/>
  <c r="G2329" i="6"/>
  <c r="H2329" i="6" s="1"/>
  <c r="K2328" i="6"/>
  <c r="H2328" i="6"/>
  <c r="I2328" i="6" s="1"/>
  <c r="G2328" i="6"/>
  <c r="K2327" i="6"/>
  <c r="I2327" i="6"/>
  <c r="G2327" i="6"/>
  <c r="H2327" i="6" s="1"/>
  <c r="K2326" i="6"/>
  <c r="H2326" i="6"/>
  <c r="G2326" i="6"/>
  <c r="K2325" i="6"/>
  <c r="G2325" i="6"/>
  <c r="H2325" i="6" s="1"/>
  <c r="I2325" i="6" s="1"/>
  <c r="K2324" i="6"/>
  <c r="I2324" i="6"/>
  <c r="H2324" i="6"/>
  <c r="G2324" i="6"/>
  <c r="K2323" i="6"/>
  <c r="G2323" i="6"/>
  <c r="H2323" i="6" s="1"/>
  <c r="K2322" i="6"/>
  <c r="H2322" i="6"/>
  <c r="I2322" i="6" s="1"/>
  <c r="G2322" i="6"/>
  <c r="K2321" i="6"/>
  <c r="I2321" i="6"/>
  <c r="G2321" i="6"/>
  <c r="H2321" i="6" s="1"/>
  <c r="K2320" i="6"/>
  <c r="I2320" i="6"/>
  <c r="H2320" i="6"/>
  <c r="G2320" i="6"/>
  <c r="K2319" i="6"/>
  <c r="G2319" i="6"/>
  <c r="H2319" i="6" s="1"/>
  <c r="K2318" i="6"/>
  <c r="H2318" i="6"/>
  <c r="I2318" i="6" s="1"/>
  <c r="G2318" i="6"/>
  <c r="K2317" i="6"/>
  <c r="G2317" i="6"/>
  <c r="H2317" i="6" s="1"/>
  <c r="I2317" i="6" s="1"/>
  <c r="K2316" i="6"/>
  <c r="H2316" i="6"/>
  <c r="I2316" i="6" s="1"/>
  <c r="G2316" i="6"/>
  <c r="K2315" i="6"/>
  <c r="I2315" i="6"/>
  <c r="G2315" i="6"/>
  <c r="H2315" i="6" s="1"/>
  <c r="K2314" i="6"/>
  <c r="H2314" i="6"/>
  <c r="G2314" i="6"/>
  <c r="K2313" i="6"/>
  <c r="G2313" i="6"/>
  <c r="H2313" i="6" s="1"/>
  <c r="I2313" i="6" s="1"/>
  <c r="K2312" i="6"/>
  <c r="H2312" i="6"/>
  <c r="I2312" i="6" s="1"/>
  <c r="G2312" i="6"/>
  <c r="K2311" i="6"/>
  <c r="I2311" i="6"/>
  <c r="G2311" i="6"/>
  <c r="H2311" i="6" s="1"/>
  <c r="K2310" i="6"/>
  <c r="H2310" i="6"/>
  <c r="G2310" i="6"/>
  <c r="K2309" i="6"/>
  <c r="G2309" i="6"/>
  <c r="H2309" i="6" s="1"/>
  <c r="I2309" i="6" s="1"/>
  <c r="K2308" i="6"/>
  <c r="I2308" i="6"/>
  <c r="G2308" i="6"/>
  <c r="H2308" i="6" s="1"/>
  <c r="K2307" i="6"/>
  <c r="G2307" i="6"/>
  <c r="H2307" i="6" s="1"/>
  <c r="I2307" i="6" s="1"/>
  <c r="K2306" i="6"/>
  <c r="H2306" i="6"/>
  <c r="I2306" i="6" s="1"/>
  <c r="G2306" i="6"/>
  <c r="K2305" i="6"/>
  <c r="I2305" i="6"/>
  <c r="G2305" i="6"/>
  <c r="H2305" i="6" s="1"/>
  <c r="K2304" i="6"/>
  <c r="G2304" i="6"/>
  <c r="H2304" i="6" s="1"/>
  <c r="I2304" i="6" s="1"/>
  <c r="K2303" i="6"/>
  <c r="G2303" i="6"/>
  <c r="H2303" i="6" s="1"/>
  <c r="K2302" i="6"/>
  <c r="H2302" i="6"/>
  <c r="I2302" i="6" s="1"/>
  <c r="G2302" i="6"/>
  <c r="K2301" i="6"/>
  <c r="G2301" i="6"/>
  <c r="H2301" i="6" s="1"/>
  <c r="I2301" i="6" s="1"/>
  <c r="K2300" i="6"/>
  <c r="G2300" i="6"/>
  <c r="H2300" i="6" s="1"/>
  <c r="I2300" i="6" s="1"/>
  <c r="K2299" i="6"/>
  <c r="G2299" i="6"/>
  <c r="H2299" i="6" s="1"/>
  <c r="K2298" i="6"/>
  <c r="G2298" i="6"/>
  <c r="H2298" i="6" s="1"/>
  <c r="I2298" i="6" s="1"/>
  <c r="K2297" i="6"/>
  <c r="G2297" i="6"/>
  <c r="H2297" i="6" s="1"/>
  <c r="I2297" i="6" s="1"/>
  <c r="K2296" i="6"/>
  <c r="H2296" i="6"/>
  <c r="I2296" i="6" s="1"/>
  <c r="G2296" i="6"/>
  <c r="K2295" i="6"/>
  <c r="G2295" i="6"/>
  <c r="H2295" i="6" s="1"/>
  <c r="K2294" i="6"/>
  <c r="G2294" i="6"/>
  <c r="H2294" i="6" s="1"/>
  <c r="I2294" i="6" s="1"/>
  <c r="K2293" i="6"/>
  <c r="G2293" i="6"/>
  <c r="H2293" i="6" s="1"/>
  <c r="I2293" i="6" s="1"/>
  <c r="K2292" i="6"/>
  <c r="I2292" i="6"/>
  <c r="G2292" i="6"/>
  <c r="H2292" i="6" s="1"/>
  <c r="K2291" i="6"/>
  <c r="G2291" i="6"/>
  <c r="H2291" i="6" s="1"/>
  <c r="I2291" i="6" s="1"/>
  <c r="K2290" i="6"/>
  <c r="H2290" i="6"/>
  <c r="I2290" i="6" s="1"/>
  <c r="G2290" i="6"/>
  <c r="K2289" i="6"/>
  <c r="G2289" i="6"/>
  <c r="H2289" i="6" s="1"/>
  <c r="K2288" i="6"/>
  <c r="I2288" i="6"/>
  <c r="G2288" i="6"/>
  <c r="H2288" i="6" s="1"/>
  <c r="I2289" i="6" s="1"/>
  <c r="K2287" i="6"/>
  <c r="G2287" i="6"/>
  <c r="H2287" i="6" s="1"/>
  <c r="I2287" i="6" s="1"/>
  <c r="K2286" i="6"/>
  <c r="H2286" i="6"/>
  <c r="I2286" i="6" s="1"/>
  <c r="G2286" i="6"/>
  <c r="K2285" i="6"/>
  <c r="G2285" i="6"/>
  <c r="H2285" i="6" s="1"/>
  <c r="I2285" i="6" s="1"/>
  <c r="K2284" i="6"/>
  <c r="G2284" i="6"/>
  <c r="H2284" i="6" s="1"/>
  <c r="I2284" i="6" s="1"/>
  <c r="K2283" i="6"/>
  <c r="I2283" i="6"/>
  <c r="G2283" i="6"/>
  <c r="H2283" i="6" s="1"/>
  <c r="K2282" i="6"/>
  <c r="G2282" i="6"/>
  <c r="H2282" i="6" s="1"/>
  <c r="I2282" i="6" s="1"/>
  <c r="K2281" i="6"/>
  <c r="G2281" i="6"/>
  <c r="H2281" i="6" s="1"/>
  <c r="K2280" i="6"/>
  <c r="H2280" i="6"/>
  <c r="I2280" i="6" s="1"/>
  <c r="G2280" i="6"/>
  <c r="K2279" i="6"/>
  <c r="G2279" i="6"/>
  <c r="H2279" i="6" s="1"/>
  <c r="K2278" i="6"/>
  <c r="G2278" i="6"/>
  <c r="H2278" i="6" s="1"/>
  <c r="K2277" i="6"/>
  <c r="G2277" i="6"/>
  <c r="H2277" i="6" s="1"/>
  <c r="I2277" i="6" s="1"/>
  <c r="K2276" i="6"/>
  <c r="G2276" i="6"/>
  <c r="H2276" i="6" s="1"/>
  <c r="I2276" i="6" s="1"/>
  <c r="K2275" i="6"/>
  <c r="G2275" i="6"/>
  <c r="H2275" i="6" s="1"/>
  <c r="I2275" i="6" s="1"/>
  <c r="K2274" i="6"/>
  <c r="H2274" i="6"/>
  <c r="I2274" i="6" s="1"/>
  <c r="G2274" i="6"/>
  <c r="K2273" i="6"/>
  <c r="G2273" i="6"/>
  <c r="H2273" i="6" s="1"/>
  <c r="K2272" i="6"/>
  <c r="G2272" i="6"/>
  <c r="H2272" i="6" s="1"/>
  <c r="I2273" i="6" s="1"/>
  <c r="K2271" i="6"/>
  <c r="G2271" i="6"/>
  <c r="H2271" i="6" s="1"/>
  <c r="I2271" i="6" s="1"/>
  <c r="K2270" i="6"/>
  <c r="H2270" i="6"/>
  <c r="I2270" i="6" s="1"/>
  <c r="G2270" i="6"/>
  <c r="K2269" i="6"/>
  <c r="G2269" i="6"/>
  <c r="H2269" i="6" s="1"/>
  <c r="I2269" i="6" s="1"/>
  <c r="K2268" i="6"/>
  <c r="G2268" i="6"/>
  <c r="H2268" i="6" s="1"/>
  <c r="I2268" i="6" s="1"/>
  <c r="K2267" i="6"/>
  <c r="G2267" i="6"/>
  <c r="H2267" i="6" s="1"/>
  <c r="K2266" i="6"/>
  <c r="I2266" i="6"/>
  <c r="G2266" i="6"/>
  <c r="H2266" i="6" s="1"/>
  <c r="I2267" i="6" s="1"/>
  <c r="K2265" i="6"/>
  <c r="G2265" i="6"/>
  <c r="H2265" i="6" s="1"/>
  <c r="I2265" i="6" s="1"/>
  <c r="K2264" i="6"/>
  <c r="H2264" i="6"/>
  <c r="G2264" i="6"/>
  <c r="K2263" i="6"/>
  <c r="I2263" i="6"/>
  <c r="G2263" i="6"/>
  <c r="H2263" i="6" s="1"/>
  <c r="K2262" i="6"/>
  <c r="H2262" i="6"/>
  <c r="G2262" i="6"/>
  <c r="K2261" i="6"/>
  <c r="G2261" i="6"/>
  <c r="H2261" i="6" s="1"/>
  <c r="I2261" i="6" s="1"/>
  <c r="K2260" i="6"/>
  <c r="H2260" i="6"/>
  <c r="I2260" i="6" s="1"/>
  <c r="G2260" i="6"/>
  <c r="K2259" i="6"/>
  <c r="I2259" i="6"/>
  <c r="G2259" i="6"/>
  <c r="H2259" i="6" s="1"/>
  <c r="K2258" i="6"/>
  <c r="H2258" i="6"/>
  <c r="I2258" i="6" s="1"/>
  <c r="G2258" i="6"/>
  <c r="K2257" i="6"/>
  <c r="I2257" i="6"/>
  <c r="G2257" i="6"/>
  <c r="H2257" i="6" s="1"/>
  <c r="K2256" i="6"/>
  <c r="H2256" i="6"/>
  <c r="G2256" i="6"/>
  <c r="K2255" i="6"/>
  <c r="G2255" i="6"/>
  <c r="H2255" i="6" s="1"/>
  <c r="I2255" i="6" s="1"/>
  <c r="K2254" i="6"/>
  <c r="H2254" i="6"/>
  <c r="G2254" i="6"/>
  <c r="K2253" i="6"/>
  <c r="G2253" i="6"/>
  <c r="H2253" i="6" s="1"/>
  <c r="I2253" i="6" s="1"/>
  <c r="K2252" i="6"/>
  <c r="H2252" i="6"/>
  <c r="I2252" i="6" s="1"/>
  <c r="G2252" i="6"/>
  <c r="K2251" i="6"/>
  <c r="I2251" i="6"/>
  <c r="G2251" i="6"/>
  <c r="H2251" i="6" s="1"/>
  <c r="K2250" i="6"/>
  <c r="H2250" i="6"/>
  <c r="I2250" i="6" s="1"/>
  <c r="G2250" i="6"/>
  <c r="K2249" i="6"/>
  <c r="I2249" i="6"/>
  <c r="G2249" i="6"/>
  <c r="H2249" i="6" s="1"/>
  <c r="K2248" i="6"/>
  <c r="H2248" i="6"/>
  <c r="G2248" i="6"/>
  <c r="K2247" i="6"/>
  <c r="G2247" i="6"/>
  <c r="H2247" i="6" s="1"/>
  <c r="I2247" i="6" s="1"/>
  <c r="K2246" i="6"/>
  <c r="H2246" i="6"/>
  <c r="G2246" i="6"/>
  <c r="K2245" i="6"/>
  <c r="G2245" i="6"/>
  <c r="H2245" i="6" s="1"/>
  <c r="I2245" i="6" s="1"/>
  <c r="K2244" i="6"/>
  <c r="H2244" i="6"/>
  <c r="I2244" i="6" s="1"/>
  <c r="G2244" i="6"/>
  <c r="K2243" i="6"/>
  <c r="I2243" i="6"/>
  <c r="G2243" i="6"/>
  <c r="H2243" i="6" s="1"/>
  <c r="K2242" i="6"/>
  <c r="H2242" i="6"/>
  <c r="I2242" i="6" s="1"/>
  <c r="G2242" i="6"/>
  <c r="K2241" i="6"/>
  <c r="I2241" i="6"/>
  <c r="G2241" i="6"/>
  <c r="H2241" i="6" s="1"/>
  <c r="K2240" i="6"/>
  <c r="H2240" i="6"/>
  <c r="G2240" i="6"/>
  <c r="K2239" i="6"/>
  <c r="G2239" i="6"/>
  <c r="H2239" i="6" s="1"/>
  <c r="I2239" i="6" s="1"/>
  <c r="K2238" i="6"/>
  <c r="H2238" i="6"/>
  <c r="G2238" i="6"/>
  <c r="K2237" i="6"/>
  <c r="G2237" i="6"/>
  <c r="H2237" i="6" s="1"/>
  <c r="I2237" i="6" s="1"/>
  <c r="K2236" i="6"/>
  <c r="H2236" i="6"/>
  <c r="I2236" i="6" s="1"/>
  <c r="G2236" i="6"/>
  <c r="K2235" i="6"/>
  <c r="I2235" i="6"/>
  <c r="G2235" i="6"/>
  <c r="H2235" i="6" s="1"/>
  <c r="K2234" i="6"/>
  <c r="H2234" i="6"/>
  <c r="I2234" i="6" s="1"/>
  <c r="G2234" i="6"/>
  <c r="K2233" i="6"/>
  <c r="G2233" i="6"/>
  <c r="H2233" i="6" s="1"/>
  <c r="I2233" i="6" s="1"/>
  <c r="K2232" i="6"/>
  <c r="H2232" i="6"/>
  <c r="G2232" i="6"/>
  <c r="K2231" i="6"/>
  <c r="G2231" i="6"/>
  <c r="H2231" i="6" s="1"/>
  <c r="I2231" i="6" s="1"/>
  <c r="K2230" i="6"/>
  <c r="H2230" i="6"/>
  <c r="G2230" i="6"/>
  <c r="K2229" i="6"/>
  <c r="G2229" i="6"/>
  <c r="H2229" i="6" s="1"/>
  <c r="I2229" i="6" s="1"/>
  <c r="K2228" i="6"/>
  <c r="H2228" i="6"/>
  <c r="I2228" i="6" s="1"/>
  <c r="G2228" i="6"/>
  <c r="K2227" i="6"/>
  <c r="I2227" i="6"/>
  <c r="G2227" i="6"/>
  <c r="H2227" i="6" s="1"/>
  <c r="K2226" i="6"/>
  <c r="H2226" i="6"/>
  <c r="I2226" i="6" s="1"/>
  <c r="G2226" i="6"/>
  <c r="K2225" i="6"/>
  <c r="G2225" i="6"/>
  <c r="H2225" i="6" s="1"/>
  <c r="I2225" i="6" s="1"/>
  <c r="K2224" i="6"/>
  <c r="H2224" i="6"/>
  <c r="G2224" i="6"/>
  <c r="K2223" i="6"/>
  <c r="G2223" i="6"/>
  <c r="H2223" i="6" s="1"/>
  <c r="I2223" i="6" s="1"/>
  <c r="K2222" i="6"/>
  <c r="H2222" i="6"/>
  <c r="G2222" i="6"/>
  <c r="K2221" i="6"/>
  <c r="G2221" i="6"/>
  <c r="H2221" i="6" s="1"/>
  <c r="I2221" i="6" s="1"/>
  <c r="K2220" i="6"/>
  <c r="H2220" i="6"/>
  <c r="I2220" i="6" s="1"/>
  <c r="G2220" i="6"/>
  <c r="K2219" i="6"/>
  <c r="I2219" i="6"/>
  <c r="G2219" i="6"/>
  <c r="H2219" i="6" s="1"/>
  <c r="K2218" i="6"/>
  <c r="H2218" i="6"/>
  <c r="I2218" i="6" s="1"/>
  <c r="G2218" i="6"/>
  <c r="K2217" i="6"/>
  <c r="G2217" i="6"/>
  <c r="H2217" i="6" s="1"/>
  <c r="I2217" i="6" s="1"/>
  <c r="K2216" i="6"/>
  <c r="H2216" i="6"/>
  <c r="G2216" i="6"/>
  <c r="K2215" i="6"/>
  <c r="G2215" i="6"/>
  <c r="H2215" i="6" s="1"/>
  <c r="I2215" i="6" s="1"/>
  <c r="K2214" i="6"/>
  <c r="H2214" i="6"/>
  <c r="G2214" i="6"/>
  <c r="K2213" i="6"/>
  <c r="G2213" i="6"/>
  <c r="H2213" i="6" s="1"/>
  <c r="I2213" i="6" s="1"/>
  <c r="K2212" i="6"/>
  <c r="H2212" i="6"/>
  <c r="I2212" i="6" s="1"/>
  <c r="G2212" i="6"/>
  <c r="K2211" i="6"/>
  <c r="I2211" i="6"/>
  <c r="G2211" i="6"/>
  <c r="H2211" i="6" s="1"/>
  <c r="K2210" i="6"/>
  <c r="H2210" i="6"/>
  <c r="I2210" i="6" s="1"/>
  <c r="G2210" i="6"/>
  <c r="K2209" i="6"/>
  <c r="G2209" i="6"/>
  <c r="H2209" i="6" s="1"/>
  <c r="I2209" i="6" s="1"/>
  <c r="K2208" i="6"/>
  <c r="H2208" i="6"/>
  <c r="G2208" i="6"/>
  <c r="K2207" i="6"/>
  <c r="G2207" i="6"/>
  <c r="H2207" i="6" s="1"/>
  <c r="I2207" i="6" s="1"/>
  <c r="K2206" i="6"/>
  <c r="H2206" i="6"/>
  <c r="G2206" i="6"/>
  <c r="K2205" i="6"/>
  <c r="G2205" i="6"/>
  <c r="H2205" i="6" s="1"/>
  <c r="I2205" i="6" s="1"/>
  <c r="K2204" i="6"/>
  <c r="H2204" i="6"/>
  <c r="I2204" i="6" s="1"/>
  <c r="G2204" i="6"/>
  <c r="K2203" i="6"/>
  <c r="I2203" i="6"/>
  <c r="G2203" i="6"/>
  <c r="H2203" i="6" s="1"/>
  <c r="K2202" i="6"/>
  <c r="H2202" i="6"/>
  <c r="I2202" i="6" s="1"/>
  <c r="G2202" i="6"/>
  <c r="K2201" i="6"/>
  <c r="G2201" i="6"/>
  <c r="H2201" i="6" s="1"/>
  <c r="I2201" i="6" s="1"/>
  <c r="K2200" i="6"/>
  <c r="H2200" i="6"/>
  <c r="G2200" i="6"/>
  <c r="K2199" i="6"/>
  <c r="G2199" i="6"/>
  <c r="H2199" i="6" s="1"/>
  <c r="I2199" i="6" s="1"/>
  <c r="K2198" i="6"/>
  <c r="H2198" i="6"/>
  <c r="G2198" i="6"/>
  <c r="K2197" i="6"/>
  <c r="G2197" i="6"/>
  <c r="H2197" i="6" s="1"/>
  <c r="I2197" i="6" s="1"/>
  <c r="K2196" i="6"/>
  <c r="H2196" i="6"/>
  <c r="I2196" i="6" s="1"/>
  <c r="G2196" i="6"/>
  <c r="K2195" i="6"/>
  <c r="G2195" i="6"/>
  <c r="H2195" i="6" s="1"/>
  <c r="K2194" i="6"/>
  <c r="H2194" i="6"/>
  <c r="I2194" i="6" s="1"/>
  <c r="G2194" i="6"/>
  <c r="K2193" i="6"/>
  <c r="G2193" i="6"/>
  <c r="H2193" i="6" s="1"/>
  <c r="I2193" i="6" s="1"/>
  <c r="K2192" i="6"/>
  <c r="H2192" i="6"/>
  <c r="G2192" i="6"/>
  <c r="K2191" i="6"/>
  <c r="G2191" i="6"/>
  <c r="H2191" i="6" s="1"/>
  <c r="I2191" i="6" s="1"/>
  <c r="K2190" i="6"/>
  <c r="H2190" i="6"/>
  <c r="G2190" i="6"/>
  <c r="K2189" i="6"/>
  <c r="G2189" i="6"/>
  <c r="H2189" i="6" s="1"/>
  <c r="I2189" i="6" s="1"/>
  <c r="K2188" i="6"/>
  <c r="H2188" i="6"/>
  <c r="I2188" i="6" s="1"/>
  <c r="G2188" i="6"/>
  <c r="K2187" i="6"/>
  <c r="G2187" i="6"/>
  <c r="H2187" i="6" s="1"/>
  <c r="K2186" i="6"/>
  <c r="H2186" i="6"/>
  <c r="I2187" i="6" s="1"/>
  <c r="G2186" i="6"/>
  <c r="K2185" i="6"/>
  <c r="G2185" i="6"/>
  <c r="H2185" i="6" s="1"/>
  <c r="I2185" i="6" s="1"/>
  <c r="K2184" i="6"/>
  <c r="H2184" i="6"/>
  <c r="G2184" i="6"/>
  <c r="K2183" i="6"/>
  <c r="G2183" i="6"/>
  <c r="H2183" i="6" s="1"/>
  <c r="I2183" i="6" s="1"/>
  <c r="K2182" i="6"/>
  <c r="H2182" i="6"/>
  <c r="I2182" i="6" s="1"/>
  <c r="G2182" i="6"/>
  <c r="K2181" i="6"/>
  <c r="G2181" i="6"/>
  <c r="H2181" i="6" s="1"/>
  <c r="K2180" i="6"/>
  <c r="H2180" i="6"/>
  <c r="G2180" i="6"/>
  <c r="K2179" i="6"/>
  <c r="G2179" i="6"/>
  <c r="H2179" i="6" s="1"/>
  <c r="I2179" i="6" s="1"/>
  <c r="K2178" i="6"/>
  <c r="H2178" i="6"/>
  <c r="G2178" i="6"/>
  <c r="K2177" i="6"/>
  <c r="G2177" i="6"/>
  <c r="H2177" i="6" s="1"/>
  <c r="I2177" i="6" s="1"/>
  <c r="K2176" i="6"/>
  <c r="H2176" i="6"/>
  <c r="I2176" i="6" s="1"/>
  <c r="G2176" i="6"/>
  <c r="K2175" i="6"/>
  <c r="G2175" i="6"/>
  <c r="H2175" i="6" s="1"/>
  <c r="K2174" i="6"/>
  <c r="H2174" i="6"/>
  <c r="G2174" i="6"/>
  <c r="K2173" i="6"/>
  <c r="G2173" i="6"/>
  <c r="H2173" i="6" s="1"/>
  <c r="I2173" i="6" s="1"/>
  <c r="K2172" i="6"/>
  <c r="H2172" i="6"/>
  <c r="G2172" i="6"/>
  <c r="K2171" i="6"/>
  <c r="G2171" i="6"/>
  <c r="H2171" i="6" s="1"/>
  <c r="I2171" i="6" s="1"/>
  <c r="K2170" i="6"/>
  <c r="H2170" i="6"/>
  <c r="I2170" i="6" s="1"/>
  <c r="G2170" i="6"/>
  <c r="K2169" i="6"/>
  <c r="G2169" i="6"/>
  <c r="H2169" i="6" s="1"/>
  <c r="K2168" i="6"/>
  <c r="H2168" i="6"/>
  <c r="G2168" i="6"/>
  <c r="K2167" i="6"/>
  <c r="G2167" i="6"/>
  <c r="H2167" i="6" s="1"/>
  <c r="I2167" i="6" s="1"/>
  <c r="K2166" i="6"/>
  <c r="H2166" i="6"/>
  <c r="G2166" i="6"/>
  <c r="K2165" i="6"/>
  <c r="G2165" i="6"/>
  <c r="H2165" i="6" s="1"/>
  <c r="I2165" i="6" s="1"/>
  <c r="K2164" i="6"/>
  <c r="H2164" i="6"/>
  <c r="G2164" i="6"/>
  <c r="K2163" i="6"/>
  <c r="G2163" i="6"/>
  <c r="H2163" i="6" s="1"/>
  <c r="I2163" i="6" s="1"/>
  <c r="K2162" i="6"/>
  <c r="H2162" i="6"/>
  <c r="G2162" i="6"/>
  <c r="K2161" i="6"/>
  <c r="G2161" i="6"/>
  <c r="H2161" i="6" s="1"/>
  <c r="I2161" i="6" s="1"/>
  <c r="K2160" i="6"/>
  <c r="H2160" i="6"/>
  <c r="G2160" i="6"/>
  <c r="K2159" i="6"/>
  <c r="G2159" i="6"/>
  <c r="H2159" i="6" s="1"/>
  <c r="K2158" i="6"/>
  <c r="H2158" i="6"/>
  <c r="I2158" i="6" s="1"/>
  <c r="G2158" i="6"/>
  <c r="K2157" i="6"/>
  <c r="G2157" i="6"/>
  <c r="H2157" i="6" s="1"/>
  <c r="K2156" i="6"/>
  <c r="H2156" i="6"/>
  <c r="I2157" i="6" s="1"/>
  <c r="G2156" i="6"/>
  <c r="K2155" i="6"/>
  <c r="G2155" i="6"/>
  <c r="H2155" i="6" s="1"/>
  <c r="I2155" i="6" s="1"/>
  <c r="K2154" i="6"/>
  <c r="I2154" i="6"/>
  <c r="H2154" i="6"/>
  <c r="G2154" i="6"/>
  <c r="K2153" i="6"/>
  <c r="G2153" i="6"/>
  <c r="H2153" i="6" s="1"/>
  <c r="K2152" i="6"/>
  <c r="H2152" i="6"/>
  <c r="G2152" i="6"/>
  <c r="K2151" i="6"/>
  <c r="G2151" i="6"/>
  <c r="H2151" i="6" s="1"/>
  <c r="I2151" i="6" s="1"/>
  <c r="K2150" i="6"/>
  <c r="I2150" i="6"/>
  <c r="H2150" i="6"/>
  <c r="G2150" i="6"/>
  <c r="K2149" i="6"/>
  <c r="I2149" i="6"/>
  <c r="G2149" i="6"/>
  <c r="H2149" i="6" s="1"/>
  <c r="K2148" i="6"/>
  <c r="H2148" i="6"/>
  <c r="G2148" i="6"/>
  <c r="K2147" i="6"/>
  <c r="G2147" i="6"/>
  <c r="H2147" i="6" s="1"/>
  <c r="K2146" i="6"/>
  <c r="I2146" i="6"/>
  <c r="G2146" i="6"/>
  <c r="H2146" i="6" s="1"/>
  <c r="K2145" i="6"/>
  <c r="G2145" i="6"/>
  <c r="H2145" i="6" s="1"/>
  <c r="K2144" i="6"/>
  <c r="H2144" i="6"/>
  <c r="I2145" i="6" s="1"/>
  <c r="G2144" i="6"/>
  <c r="K2143" i="6"/>
  <c r="G2143" i="6"/>
  <c r="H2143" i="6" s="1"/>
  <c r="I2143" i="6" s="1"/>
  <c r="K2142" i="6"/>
  <c r="H2142" i="6"/>
  <c r="I2142" i="6" s="1"/>
  <c r="G2142" i="6"/>
  <c r="K2141" i="6"/>
  <c r="I2141" i="6"/>
  <c r="G2141" i="6"/>
  <c r="H2141" i="6" s="1"/>
  <c r="K2140" i="6"/>
  <c r="G2140" i="6"/>
  <c r="H2140" i="6" s="1"/>
  <c r="I2140" i="6" s="1"/>
  <c r="K2139" i="6"/>
  <c r="G2139" i="6"/>
  <c r="H2139" i="6" s="1"/>
  <c r="K2138" i="6"/>
  <c r="I2138" i="6"/>
  <c r="G2138" i="6"/>
  <c r="H2138" i="6" s="1"/>
  <c r="K2137" i="6"/>
  <c r="G2137" i="6"/>
  <c r="H2137" i="6" s="1"/>
  <c r="K2136" i="6"/>
  <c r="H2136" i="6"/>
  <c r="G2136" i="6"/>
  <c r="K2135" i="6"/>
  <c r="G2135" i="6"/>
  <c r="H2135" i="6" s="1"/>
  <c r="I2135" i="6" s="1"/>
  <c r="K2134" i="6"/>
  <c r="G2134" i="6"/>
  <c r="H2134" i="6" s="1"/>
  <c r="I2134" i="6" s="1"/>
  <c r="K2133" i="6"/>
  <c r="G2133" i="6"/>
  <c r="H2133" i="6" s="1"/>
  <c r="I2133" i="6" s="1"/>
  <c r="K2132" i="6"/>
  <c r="H2132" i="6"/>
  <c r="I2132" i="6" s="1"/>
  <c r="G2132" i="6"/>
  <c r="K2131" i="6"/>
  <c r="H2131" i="6"/>
  <c r="G2131" i="6"/>
  <c r="K2130" i="6"/>
  <c r="H2130" i="6"/>
  <c r="I2130" i="6" s="1"/>
  <c r="G2130" i="6"/>
  <c r="K2129" i="6"/>
  <c r="G2129" i="6"/>
  <c r="H2129" i="6" s="1"/>
  <c r="I2129" i="6" s="1"/>
  <c r="K2128" i="6"/>
  <c r="H2128" i="6"/>
  <c r="G2128" i="6"/>
  <c r="K2127" i="6"/>
  <c r="G2127" i="6"/>
  <c r="H2127" i="6" s="1"/>
  <c r="I2127" i="6" s="1"/>
  <c r="K2126" i="6"/>
  <c r="H2126" i="6"/>
  <c r="G2126" i="6"/>
  <c r="K2125" i="6"/>
  <c r="G2125" i="6"/>
  <c r="H2125" i="6" s="1"/>
  <c r="I2125" i="6" s="1"/>
  <c r="K2124" i="6"/>
  <c r="H2124" i="6"/>
  <c r="I2124" i="6" s="1"/>
  <c r="G2124" i="6"/>
  <c r="K2123" i="6"/>
  <c r="H2123" i="6"/>
  <c r="G2123" i="6"/>
  <c r="K2122" i="6"/>
  <c r="H2122" i="6"/>
  <c r="G2122" i="6"/>
  <c r="K2121" i="6"/>
  <c r="G2121" i="6"/>
  <c r="H2121" i="6" s="1"/>
  <c r="I2121" i="6" s="1"/>
  <c r="K2120" i="6"/>
  <c r="H2120" i="6"/>
  <c r="G2120" i="6"/>
  <c r="K2119" i="6"/>
  <c r="G2119" i="6"/>
  <c r="H2119" i="6" s="1"/>
  <c r="I2119" i="6" s="1"/>
  <c r="K2118" i="6"/>
  <c r="H2118" i="6"/>
  <c r="G2118" i="6"/>
  <c r="K2117" i="6"/>
  <c r="H2117" i="6"/>
  <c r="I2117" i="6" s="1"/>
  <c r="G2117" i="6"/>
  <c r="K2116" i="6"/>
  <c r="H2116" i="6"/>
  <c r="G2116" i="6"/>
  <c r="K2115" i="6"/>
  <c r="G2115" i="6"/>
  <c r="H2115" i="6" s="1"/>
  <c r="I2115" i="6" s="1"/>
  <c r="K2114" i="6"/>
  <c r="G2114" i="6"/>
  <c r="H2114" i="6" s="1"/>
  <c r="K2113" i="6"/>
  <c r="H2113" i="6"/>
  <c r="I2113" i="6" s="1"/>
  <c r="G2113" i="6"/>
  <c r="K2112" i="6"/>
  <c r="G2112" i="6"/>
  <c r="H2112" i="6" s="1"/>
  <c r="I2112" i="6" s="1"/>
  <c r="K2111" i="6"/>
  <c r="G2111" i="6"/>
  <c r="H2111" i="6" s="1"/>
  <c r="I2111" i="6" s="1"/>
  <c r="K2110" i="6"/>
  <c r="H2110" i="6"/>
  <c r="I2110" i="6" s="1"/>
  <c r="G2110" i="6"/>
  <c r="K2109" i="6"/>
  <c r="H2109" i="6"/>
  <c r="G2109" i="6"/>
  <c r="K2108" i="6"/>
  <c r="G2108" i="6"/>
  <c r="H2108" i="6" s="1"/>
  <c r="K2107" i="6"/>
  <c r="H2107" i="6"/>
  <c r="G2107" i="6"/>
  <c r="K2106" i="6"/>
  <c r="H2106" i="6"/>
  <c r="G2106" i="6"/>
  <c r="K2105" i="6"/>
  <c r="G2105" i="6"/>
  <c r="H2105" i="6" s="1"/>
  <c r="I2105" i="6" s="1"/>
  <c r="K2104" i="6"/>
  <c r="G2104" i="6"/>
  <c r="H2104" i="6" s="1"/>
  <c r="K2103" i="6"/>
  <c r="G2103" i="6"/>
  <c r="H2103" i="6" s="1"/>
  <c r="I2103" i="6" s="1"/>
  <c r="K2102" i="6"/>
  <c r="H2102" i="6"/>
  <c r="G2102" i="6"/>
  <c r="K2101" i="6"/>
  <c r="H2101" i="6"/>
  <c r="I2101" i="6" s="1"/>
  <c r="G2101" i="6"/>
  <c r="K2100" i="6"/>
  <c r="H2100" i="6"/>
  <c r="G2100" i="6"/>
  <c r="K2099" i="6"/>
  <c r="I2099" i="6"/>
  <c r="G2099" i="6"/>
  <c r="H2099" i="6" s="1"/>
  <c r="K2098" i="6"/>
  <c r="G2098" i="6"/>
  <c r="H2098" i="6" s="1"/>
  <c r="K2097" i="6"/>
  <c r="H2097" i="6"/>
  <c r="G2097" i="6"/>
  <c r="K2096" i="6"/>
  <c r="G2096" i="6"/>
  <c r="H2096" i="6" s="1"/>
  <c r="I2096" i="6" s="1"/>
  <c r="K2095" i="6"/>
  <c r="G2095" i="6"/>
  <c r="H2095" i="6" s="1"/>
  <c r="I2095" i="6" s="1"/>
  <c r="K2094" i="6"/>
  <c r="H2094" i="6"/>
  <c r="I2094" i="6" s="1"/>
  <c r="G2094" i="6"/>
  <c r="K2093" i="6"/>
  <c r="H2093" i="6"/>
  <c r="G2093" i="6"/>
  <c r="K2092" i="6"/>
  <c r="G2092" i="6"/>
  <c r="H2092" i="6" s="1"/>
  <c r="K2091" i="6"/>
  <c r="H2091" i="6"/>
  <c r="I2091" i="6" s="1"/>
  <c r="G2091" i="6"/>
  <c r="K2090" i="6"/>
  <c r="H2090" i="6"/>
  <c r="I2090" i="6" s="1"/>
  <c r="G2090" i="6"/>
  <c r="K2089" i="6"/>
  <c r="G2089" i="6"/>
  <c r="H2089" i="6" s="1"/>
  <c r="K2088" i="6"/>
  <c r="G2088" i="6"/>
  <c r="H2088" i="6" s="1"/>
  <c r="I2088" i="6" s="1"/>
  <c r="K2087" i="6"/>
  <c r="G2087" i="6"/>
  <c r="H2087" i="6" s="1"/>
  <c r="I2087" i="6" s="1"/>
  <c r="K2086" i="6"/>
  <c r="H2086" i="6"/>
  <c r="G2086" i="6"/>
  <c r="K2085" i="6"/>
  <c r="H2085" i="6"/>
  <c r="I2085" i="6" s="1"/>
  <c r="G2085" i="6"/>
  <c r="K2084" i="6"/>
  <c r="H2084" i="6"/>
  <c r="G2084" i="6"/>
  <c r="K2083" i="6"/>
  <c r="G2083" i="6"/>
  <c r="H2083" i="6" s="1"/>
  <c r="K2082" i="6"/>
  <c r="G2082" i="6"/>
  <c r="H2082" i="6" s="1"/>
  <c r="I2082" i="6" s="1"/>
  <c r="K2081" i="6"/>
  <c r="H2081" i="6"/>
  <c r="G2081" i="6"/>
  <c r="K2080" i="6"/>
  <c r="G2080" i="6"/>
  <c r="H2080" i="6" s="1"/>
  <c r="I2080" i="6" s="1"/>
  <c r="K2079" i="6"/>
  <c r="G2079" i="6"/>
  <c r="H2079" i="6" s="1"/>
  <c r="I2079" i="6" s="1"/>
  <c r="K2078" i="6"/>
  <c r="H2078" i="6"/>
  <c r="I2078" i="6" s="1"/>
  <c r="G2078" i="6"/>
  <c r="K2077" i="6"/>
  <c r="H2077" i="6"/>
  <c r="G2077" i="6"/>
  <c r="K2076" i="6"/>
  <c r="G2076" i="6"/>
  <c r="H2076" i="6" s="1"/>
  <c r="K2075" i="6"/>
  <c r="H2075" i="6"/>
  <c r="G2075" i="6"/>
  <c r="K2074" i="6"/>
  <c r="H2074" i="6"/>
  <c r="I2074" i="6" s="1"/>
  <c r="G2074" i="6"/>
  <c r="K2073" i="6"/>
  <c r="G2073" i="6"/>
  <c r="H2073" i="6" s="1"/>
  <c r="K2072" i="6"/>
  <c r="G2072" i="6"/>
  <c r="H2072" i="6" s="1"/>
  <c r="K2071" i="6"/>
  <c r="G2071" i="6"/>
  <c r="H2071" i="6" s="1"/>
  <c r="I2071" i="6" s="1"/>
  <c r="K2070" i="6"/>
  <c r="H2070" i="6"/>
  <c r="G2070" i="6"/>
  <c r="K2069" i="6"/>
  <c r="H2069" i="6"/>
  <c r="G2069" i="6"/>
  <c r="K2068" i="6"/>
  <c r="H2068" i="6"/>
  <c r="I2068" i="6" s="1"/>
  <c r="G2068" i="6"/>
  <c r="K2067" i="6"/>
  <c r="G2067" i="6"/>
  <c r="H2067" i="6" s="1"/>
  <c r="I2067" i="6" s="1"/>
  <c r="K2066" i="6"/>
  <c r="G2066" i="6"/>
  <c r="H2066" i="6" s="1"/>
  <c r="K2065" i="6"/>
  <c r="H2065" i="6"/>
  <c r="I2065" i="6" s="1"/>
  <c r="G2065" i="6"/>
  <c r="K2064" i="6"/>
  <c r="G2064" i="6"/>
  <c r="H2064" i="6" s="1"/>
  <c r="K2063" i="6"/>
  <c r="G2063" i="6"/>
  <c r="H2063" i="6" s="1"/>
  <c r="I2063" i="6" s="1"/>
  <c r="K2062" i="6"/>
  <c r="H2062" i="6"/>
  <c r="I2062" i="6" s="1"/>
  <c r="G2062" i="6"/>
  <c r="K2061" i="6"/>
  <c r="I2061" i="6"/>
  <c r="H2061" i="6"/>
  <c r="G2061" i="6"/>
  <c r="K2060" i="6"/>
  <c r="G2060" i="6"/>
  <c r="H2060" i="6" s="1"/>
  <c r="K2059" i="6"/>
  <c r="H2059" i="6"/>
  <c r="I2059" i="6" s="1"/>
  <c r="G2059" i="6"/>
  <c r="K2058" i="6"/>
  <c r="H2058" i="6"/>
  <c r="I2058" i="6" s="1"/>
  <c r="G2058" i="6"/>
  <c r="K2057" i="6"/>
  <c r="G2057" i="6"/>
  <c r="H2057" i="6" s="1"/>
  <c r="K2056" i="6"/>
  <c r="G2056" i="6"/>
  <c r="H2056" i="6" s="1"/>
  <c r="I2056" i="6" s="1"/>
  <c r="K2055" i="6"/>
  <c r="I2055" i="6"/>
  <c r="G2055" i="6"/>
  <c r="H2055" i="6" s="1"/>
  <c r="K2054" i="6"/>
  <c r="H2054" i="6"/>
  <c r="G2054" i="6"/>
  <c r="K2053" i="6"/>
  <c r="H2053" i="6"/>
  <c r="I2053" i="6" s="1"/>
  <c r="G2053" i="6"/>
  <c r="K2052" i="6"/>
  <c r="H2052" i="6"/>
  <c r="I2052" i="6" s="1"/>
  <c r="G2052" i="6"/>
  <c r="K2051" i="6"/>
  <c r="G2051" i="6"/>
  <c r="H2051" i="6" s="1"/>
  <c r="I2051" i="6" s="1"/>
  <c r="K2050" i="6"/>
  <c r="G2050" i="6"/>
  <c r="H2050" i="6" s="1"/>
  <c r="K2049" i="6"/>
  <c r="H2049" i="6"/>
  <c r="I2049" i="6" s="1"/>
  <c r="G2049" i="6"/>
  <c r="K2048" i="6"/>
  <c r="G2048" i="6"/>
  <c r="H2048" i="6" s="1"/>
  <c r="K2047" i="6"/>
  <c r="G2047" i="6"/>
  <c r="H2047" i="6" s="1"/>
  <c r="I2047" i="6" s="1"/>
  <c r="K2046" i="6"/>
  <c r="H2046" i="6"/>
  <c r="I2046" i="6" s="1"/>
  <c r="G2046" i="6"/>
  <c r="K2045" i="6"/>
  <c r="H2045" i="6"/>
  <c r="G2045" i="6"/>
  <c r="K2044" i="6"/>
  <c r="G2044" i="6"/>
  <c r="H2044" i="6" s="1"/>
  <c r="K2043" i="6"/>
  <c r="H2043" i="6"/>
  <c r="I2043" i="6" s="1"/>
  <c r="G2043" i="6"/>
  <c r="K2042" i="6"/>
  <c r="H2042" i="6"/>
  <c r="G2042" i="6"/>
  <c r="K2041" i="6"/>
  <c r="G2041" i="6"/>
  <c r="H2041" i="6" s="1"/>
  <c r="K2040" i="6"/>
  <c r="G2040" i="6"/>
  <c r="H2040" i="6" s="1"/>
  <c r="I2040" i="6" s="1"/>
  <c r="K2039" i="6"/>
  <c r="G2039" i="6"/>
  <c r="H2039" i="6" s="1"/>
  <c r="I2039" i="6" s="1"/>
  <c r="K2038" i="6"/>
  <c r="H2038" i="6"/>
  <c r="G2038" i="6"/>
  <c r="K2037" i="6"/>
  <c r="H2037" i="6"/>
  <c r="I2037" i="6" s="1"/>
  <c r="G2037" i="6"/>
  <c r="K2036" i="6"/>
  <c r="H2036" i="6"/>
  <c r="G2036" i="6"/>
  <c r="K2035" i="6"/>
  <c r="G2035" i="6"/>
  <c r="H2035" i="6" s="1"/>
  <c r="K2034" i="6"/>
  <c r="G2034" i="6"/>
  <c r="H2034" i="6" s="1"/>
  <c r="I2034" i="6" s="1"/>
  <c r="K2033" i="6"/>
  <c r="H2033" i="6"/>
  <c r="G2033" i="6"/>
  <c r="K2032" i="6"/>
  <c r="G2032" i="6"/>
  <c r="H2032" i="6" s="1"/>
  <c r="K2031" i="6"/>
  <c r="G2031" i="6"/>
  <c r="H2031" i="6" s="1"/>
  <c r="I2031" i="6" s="1"/>
  <c r="K2030" i="6"/>
  <c r="H2030" i="6"/>
  <c r="I2030" i="6" s="1"/>
  <c r="G2030" i="6"/>
  <c r="K2029" i="6"/>
  <c r="I2029" i="6"/>
  <c r="H2029" i="6"/>
  <c r="G2029" i="6"/>
  <c r="K2028" i="6"/>
  <c r="G2028" i="6"/>
  <c r="H2028" i="6" s="1"/>
  <c r="I2028" i="6" s="1"/>
  <c r="K2027" i="6"/>
  <c r="H2027" i="6"/>
  <c r="G2027" i="6"/>
  <c r="K2026" i="6"/>
  <c r="H2026" i="6"/>
  <c r="G2026" i="6"/>
  <c r="K2025" i="6"/>
  <c r="G2025" i="6"/>
  <c r="H2025" i="6" s="1"/>
  <c r="I2025" i="6" s="1"/>
  <c r="K2024" i="6"/>
  <c r="G2024" i="6"/>
  <c r="H2024" i="6" s="1"/>
  <c r="K2023" i="6"/>
  <c r="I2023" i="6"/>
  <c r="G2023" i="6"/>
  <c r="H2023" i="6" s="1"/>
  <c r="K2022" i="6"/>
  <c r="H2022" i="6"/>
  <c r="G2022" i="6"/>
  <c r="K2021" i="6"/>
  <c r="H2021" i="6"/>
  <c r="G2021" i="6"/>
  <c r="K2020" i="6"/>
  <c r="H2020" i="6"/>
  <c r="I2020" i="6" s="1"/>
  <c r="G2020" i="6"/>
  <c r="K2019" i="6"/>
  <c r="I2019" i="6"/>
  <c r="G2019" i="6"/>
  <c r="H2019" i="6" s="1"/>
  <c r="K2018" i="6"/>
  <c r="G2018" i="6"/>
  <c r="H2018" i="6" s="1"/>
  <c r="K2017" i="6"/>
  <c r="H2017" i="6"/>
  <c r="I2017" i="6" s="1"/>
  <c r="G2017" i="6"/>
  <c r="K2016" i="6"/>
  <c r="G2016" i="6"/>
  <c r="H2016" i="6" s="1"/>
  <c r="I2016" i="6" s="1"/>
  <c r="K2015" i="6"/>
  <c r="G2015" i="6"/>
  <c r="H2015" i="6" s="1"/>
  <c r="K2014" i="6"/>
  <c r="H2014" i="6"/>
  <c r="I2014" i="6" s="1"/>
  <c r="G2014" i="6"/>
  <c r="K2013" i="6"/>
  <c r="I2013" i="6"/>
  <c r="H2013" i="6"/>
  <c r="G2013" i="6"/>
  <c r="K2012" i="6"/>
  <c r="H2012" i="6"/>
  <c r="I2012" i="6" s="1"/>
  <c r="G2012" i="6"/>
  <c r="K2011" i="6"/>
  <c r="H2011" i="6"/>
  <c r="G2011" i="6"/>
  <c r="K2010" i="6"/>
  <c r="H2010" i="6"/>
  <c r="I2010" i="6" s="1"/>
  <c r="G2010" i="6"/>
  <c r="K2009" i="6"/>
  <c r="I2009" i="6"/>
  <c r="H2009" i="6"/>
  <c r="G2009" i="6"/>
  <c r="K2008" i="6"/>
  <c r="H2008" i="6"/>
  <c r="I2008" i="6" s="1"/>
  <c r="G2008" i="6"/>
  <c r="K2007" i="6"/>
  <c r="I2007" i="6"/>
  <c r="H2007" i="6"/>
  <c r="G2007" i="6"/>
  <c r="K2006" i="6"/>
  <c r="H2006" i="6"/>
  <c r="I2006" i="6" s="1"/>
  <c r="G2006" i="6"/>
  <c r="K2005" i="6"/>
  <c r="H2005" i="6"/>
  <c r="G2005" i="6"/>
  <c r="K2004" i="6"/>
  <c r="H2004" i="6"/>
  <c r="I2004" i="6" s="1"/>
  <c r="G2004" i="6"/>
  <c r="K2003" i="6"/>
  <c r="I2003" i="6"/>
  <c r="H2003" i="6"/>
  <c r="G2003" i="6"/>
  <c r="K2002" i="6"/>
  <c r="H2002" i="6"/>
  <c r="I2002" i="6" s="1"/>
  <c r="G2002" i="6"/>
  <c r="K2001" i="6"/>
  <c r="H2001" i="6"/>
  <c r="G2001" i="6"/>
  <c r="K2000" i="6"/>
  <c r="H2000" i="6"/>
  <c r="I2000" i="6" s="1"/>
  <c r="G2000" i="6"/>
  <c r="K1999" i="6"/>
  <c r="H1999" i="6"/>
  <c r="G1999" i="6"/>
  <c r="K1998" i="6"/>
  <c r="H1998" i="6"/>
  <c r="G1998" i="6"/>
  <c r="K1997" i="6"/>
  <c r="I1997" i="6"/>
  <c r="H1997" i="6"/>
  <c r="G1997" i="6"/>
  <c r="K1996" i="6"/>
  <c r="H1996" i="6"/>
  <c r="I1996" i="6" s="1"/>
  <c r="G1996" i="6"/>
  <c r="K1995" i="6"/>
  <c r="H1995" i="6"/>
  <c r="G1995" i="6"/>
  <c r="K1994" i="6"/>
  <c r="H1994" i="6"/>
  <c r="I1994" i="6" s="1"/>
  <c r="G1994" i="6"/>
  <c r="K1993" i="6"/>
  <c r="I1993" i="6"/>
  <c r="H1993" i="6"/>
  <c r="G1993" i="6"/>
  <c r="K1992" i="6"/>
  <c r="H1992" i="6"/>
  <c r="I1992" i="6" s="1"/>
  <c r="G1992" i="6"/>
  <c r="K1991" i="6"/>
  <c r="I1991" i="6"/>
  <c r="H1991" i="6"/>
  <c r="G1991" i="6"/>
  <c r="K1990" i="6"/>
  <c r="H1990" i="6"/>
  <c r="I1990" i="6" s="1"/>
  <c r="G1990" i="6"/>
  <c r="K1989" i="6"/>
  <c r="H1989" i="6"/>
  <c r="G1989" i="6"/>
  <c r="K1988" i="6"/>
  <c r="H1988" i="6"/>
  <c r="I1988" i="6" s="1"/>
  <c r="G1988" i="6"/>
  <c r="K1987" i="6"/>
  <c r="I1987" i="6"/>
  <c r="H1987" i="6"/>
  <c r="G1987" i="6"/>
  <c r="K1986" i="6"/>
  <c r="H1986" i="6"/>
  <c r="I1986" i="6" s="1"/>
  <c r="G1986" i="6"/>
  <c r="K1985" i="6"/>
  <c r="H1985" i="6"/>
  <c r="G1985" i="6"/>
  <c r="K1984" i="6"/>
  <c r="H1984" i="6"/>
  <c r="I1984" i="6" s="1"/>
  <c r="G1984" i="6"/>
  <c r="K1983" i="6"/>
  <c r="H1983" i="6"/>
  <c r="G1983" i="6"/>
  <c r="K1982" i="6"/>
  <c r="H1982" i="6"/>
  <c r="G1982" i="6"/>
  <c r="K1981" i="6"/>
  <c r="I1981" i="6"/>
  <c r="H1981" i="6"/>
  <c r="G1981" i="6"/>
  <c r="K1980" i="6"/>
  <c r="H1980" i="6"/>
  <c r="I1980" i="6" s="1"/>
  <c r="G1980" i="6"/>
  <c r="K1979" i="6"/>
  <c r="H1979" i="6"/>
  <c r="G1979" i="6"/>
  <c r="K1978" i="6"/>
  <c r="H1978" i="6"/>
  <c r="I1978" i="6" s="1"/>
  <c r="G1978" i="6"/>
  <c r="K1977" i="6"/>
  <c r="I1977" i="6"/>
  <c r="H1977" i="6"/>
  <c r="G1977" i="6"/>
  <c r="K1976" i="6"/>
  <c r="H1976" i="6"/>
  <c r="I1976" i="6" s="1"/>
  <c r="G1976" i="6"/>
  <c r="K1975" i="6"/>
  <c r="I1975" i="6"/>
  <c r="H1975" i="6"/>
  <c r="G1975" i="6"/>
  <c r="K1974" i="6"/>
  <c r="H1974" i="6"/>
  <c r="I1974" i="6" s="1"/>
  <c r="G1974" i="6"/>
  <c r="K1973" i="6"/>
  <c r="H1973" i="6"/>
  <c r="G1973" i="6"/>
  <c r="K1972" i="6"/>
  <c r="H1972" i="6"/>
  <c r="I1972" i="6" s="1"/>
  <c r="G1972" i="6"/>
  <c r="K1971" i="6"/>
  <c r="I1971" i="6"/>
  <c r="H1971" i="6"/>
  <c r="G1971" i="6"/>
  <c r="K1970" i="6"/>
  <c r="H1970" i="6"/>
  <c r="I1970" i="6" s="1"/>
  <c r="G1970" i="6"/>
  <c r="K1969" i="6"/>
  <c r="H1969" i="6"/>
  <c r="G1969" i="6"/>
  <c r="K1968" i="6"/>
  <c r="H1968" i="6"/>
  <c r="I1968" i="6" s="1"/>
  <c r="G1968" i="6"/>
  <c r="K1967" i="6"/>
  <c r="H1967" i="6"/>
  <c r="G1967" i="6"/>
  <c r="K1966" i="6"/>
  <c r="H1966" i="6"/>
  <c r="G1966" i="6"/>
  <c r="K1965" i="6"/>
  <c r="H1965" i="6"/>
  <c r="I1965" i="6" s="1"/>
  <c r="G1965" i="6"/>
  <c r="K1964" i="6"/>
  <c r="H1964" i="6"/>
  <c r="G1964" i="6"/>
  <c r="K1963" i="6"/>
  <c r="H1963" i="6"/>
  <c r="I1963" i="6" s="1"/>
  <c r="G1963" i="6"/>
  <c r="K1962" i="6"/>
  <c r="H1962" i="6"/>
  <c r="I1962" i="6" s="1"/>
  <c r="G1962" i="6"/>
  <c r="K1961" i="6"/>
  <c r="I1961" i="6"/>
  <c r="H1961" i="6"/>
  <c r="G1961" i="6"/>
  <c r="K1960" i="6"/>
  <c r="H1960" i="6"/>
  <c r="G1960" i="6"/>
  <c r="K1959" i="6"/>
  <c r="I1959" i="6"/>
  <c r="H1959" i="6"/>
  <c r="G1959" i="6"/>
  <c r="K1958" i="6"/>
  <c r="H1958" i="6"/>
  <c r="G1958" i="6"/>
  <c r="K1957" i="6"/>
  <c r="H1957" i="6"/>
  <c r="I1957" i="6" s="1"/>
  <c r="G1957" i="6"/>
  <c r="K1956" i="6"/>
  <c r="H1956" i="6"/>
  <c r="I1956" i="6" s="1"/>
  <c r="G1956" i="6"/>
  <c r="K1955" i="6"/>
  <c r="I1955" i="6"/>
  <c r="H1955" i="6"/>
  <c r="G1955" i="6"/>
  <c r="K1954" i="6"/>
  <c r="H1954" i="6"/>
  <c r="G1954" i="6"/>
  <c r="K1953" i="6"/>
  <c r="H1953" i="6"/>
  <c r="I1953" i="6" s="1"/>
  <c r="G1953" i="6"/>
  <c r="K1952" i="6"/>
  <c r="H1952" i="6"/>
  <c r="I1952" i="6" s="1"/>
  <c r="G1952" i="6"/>
  <c r="K1951" i="6"/>
  <c r="H1951" i="6"/>
  <c r="G1951" i="6"/>
  <c r="K1950" i="6"/>
  <c r="H1950" i="6"/>
  <c r="G1950" i="6"/>
  <c r="K1949" i="6"/>
  <c r="H1949" i="6"/>
  <c r="I1949" i="6" s="1"/>
  <c r="G1949" i="6"/>
  <c r="K1948" i="6"/>
  <c r="H1948" i="6"/>
  <c r="G1948" i="6"/>
  <c r="K1947" i="6"/>
  <c r="H1947" i="6"/>
  <c r="I1947" i="6" s="1"/>
  <c r="G1947" i="6"/>
  <c r="K1946" i="6"/>
  <c r="H1946" i="6"/>
  <c r="I1946" i="6" s="1"/>
  <c r="G1946" i="6"/>
  <c r="K1945" i="6"/>
  <c r="I1945" i="6"/>
  <c r="H1945" i="6"/>
  <c r="G1945" i="6"/>
  <c r="K1944" i="6"/>
  <c r="H1944" i="6"/>
  <c r="G1944" i="6"/>
  <c r="K1943" i="6"/>
  <c r="I1943" i="6"/>
  <c r="H1943" i="6"/>
  <c r="G1943" i="6"/>
  <c r="K1942" i="6"/>
  <c r="H1942" i="6"/>
  <c r="G1942" i="6"/>
  <c r="K1941" i="6"/>
  <c r="H1941" i="6"/>
  <c r="I1941" i="6" s="1"/>
  <c r="G1941" i="6"/>
  <c r="K1940" i="6"/>
  <c r="H1940" i="6"/>
  <c r="I1940" i="6" s="1"/>
  <c r="G1940" i="6"/>
  <c r="K1939" i="6"/>
  <c r="I1939" i="6"/>
  <c r="H1939" i="6"/>
  <c r="G1939" i="6"/>
  <c r="K1938" i="6"/>
  <c r="H1938" i="6"/>
  <c r="G1938" i="6"/>
  <c r="K1937" i="6"/>
  <c r="H1937" i="6"/>
  <c r="I1937" i="6" s="1"/>
  <c r="G1937" i="6"/>
  <c r="K1936" i="6"/>
  <c r="H1936" i="6"/>
  <c r="I1936" i="6" s="1"/>
  <c r="G1936" i="6"/>
  <c r="K1935" i="6"/>
  <c r="H1935" i="6"/>
  <c r="G1935" i="6"/>
  <c r="K1934" i="6"/>
  <c r="H1934" i="6"/>
  <c r="G1934" i="6"/>
  <c r="K1933" i="6"/>
  <c r="H1933" i="6"/>
  <c r="I1933" i="6" s="1"/>
  <c r="G1933" i="6"/>
  <c r="K1932" i="6"/>
  <c r="H1932" i="6"/>
  <c r="G1932" i="6"/>
  <c r="K1931" i="6"/>
  <c r="H1931" i="6"/>
  <c r="I1931" i="6" s="1"/>
  <c r="G1931" i="6"/>
  <c r="K1930" i="6"/>
  <c r="H1930" i="6"/>
  <c r="I1930" i="6" s="1"/>
  <c r="G1930" i="6"/>
  <c r="K1929" i="6"/>
  <c r="I1929" i="6"/>
  <c r="H1929" i="6"/>
  <c r="G1929" i="6"/>
  <c r="K1928" i="6"/>
  <c r="H1928" i="6"/>
  <c r="G1928" i="6"/>
  <c r="K1927" i="6"/>
  <c r="I1927" i="6"/>
  <c r="H1927" i="6"/>
  <c r="G1927" i="6"/>
  <c r="K1926" i="6"/>
  <c r="H1926" i="6"/>
  <c r="G1926" i="6"/>
  <c r="K1925" i="6"/>
  <c r="H1925" i="6"/>
  <c r="I1925" i="6" s="1"/>
  <c r="G1925" i="6"/>
  <c r="K1924" i="6"/>
  <c r="H1924" i="6"/>
  <c r="I1924" i="6" s="1"/>
  <c r="G1924" i="6"/>
  <c r="K1923" i="6"/>
  <c r="I1923" i="6"/>
  <c r="H1923" i="6"/>
  <c r="G1923" i="6"/>
  <c r="K1922" i="6"/>
  <c r="H1922" i="6"/>
  <c r="G1922" i="6"/>
  <c r="K1921" i="6"/>
  <c r="H1921" i="6"/>
  <c r="I1921" i="6" s="1"/>
  <c r="G1921" i="6"/>
  <c r="K1920" i="6"/>
  <c r="H1920" i="6"/>
  <c r="I1920" i="6" s="1"/>
  <c r="G1920" i="6"/>
  <c r="K1919" i="6"/>
  <c r="H1919" i="6"/>
  <c r="G1919" i="6"/>
  <c r="K1918" i="6"/>
  <c r="H1918" i="6"/>
  <c r="G1918" i="6"/>
  <c r="K1917" i="6"/>
  <c r="H1917" i="6"/>
  <c r="I1917" i="6" s="1"/>
  <c r="G1917" i="6"/>
  <c r="K1916" i="6"/>
  <c r="H1916" i="6"/>
  <c r="G1916" i="6"/>
  <c r="K1915" i="6"/>
  <c r="H1915" i="6"/>
  <c r="I1915" i="6" s="1"/>
  <c r="G1915" i="6"/>
  <c r="K1914" i="6"/>
  <c r="H1914" i="6"/>
  <c r="I1914" i="6" s="1"/>
  <c r="G1914" i="6"/>
  <c r="K1913" i="6"/>
  <c r="I1913" i="6"/>
  <c r="H1913" i="6"/>
  <c r="G1913" i="6"/>
  <c r="K1912" i="6"/>
  <c r="H1912" i="6"/>
  <c r="G1912" i="6"/>
  <c r="K1911" i="6"/>
  <c r="I1911" i="6"/>
  <c r="H1911" i="6"/>
  <c r="G1911" i="6"/>
  <c r="K1910" i="6"/>
  <c r="H1910" i="6"/>
  <c r="G1910" i="6"/>
  <c r="K1909" i="6"/>
  <c r="H1909" i="6"/>
  <c r="I1909" i="6" s="1"/>
  <c r="G1909" i="6"/>
  <c r="K1908" i="6"/>
  <c r="H1908" i="6"/>
  <c r="I1908" i="6" s="1"/>
  <c r="G1908" i="6"/>
  <c r="K1907" i="6"/>
  <c r="I1907" i="6"/>
  <c r="H1907" i="6"/>
  <c r="G1907" i="6"/>
  <c r="K1906" i="6"/>
  <c r="H1906" i="6"/>
  <c r="G1906" i="6"/>
  <c r="K1905" i="6"/>
  <c r="H1905" i="6"/>
  <c r="I1905" i="6" s="1"/>
  <c r="G1905" i="6"/>
  <c r="K1904" i="6"/>
  <c r="H1904" i="6"/>
  <c r="I1904" i="6" s="1"/>
  <c r="G1904" i="6"/>
  <c r="K1903" i="6"/>
  <c r="H1903" i="6"/>
  <c r="G1903" i="6"/>
  <c r="K1902" i="6"/>
  <c r="H1902" i="6"/>
  <c r="G1902" i="6"/>
  <c r="K1901" i="6"/>
  <c r="H1901" i="6"/>
  <c r="I1901" i="6" s="1"/>
  <c r="G1901" i="6"/>
  <c r="K1900" i="6"/>
  <c r="H1900" i="6"/>
  <c r="G1900" i="6"/>
  <c r="K1899" i="6"/>
  <c r="H1899" i="6"/>
  <c r="I1899" i="6" s="1"/>
  <c r="G1899" i="6"/>
  <c r="K1898" i="6"/>
  <c r="H1898" i="6"/>
  <c r="I1898" i="6" s="1"/>
  <c r="G1898" i="6"/>
  <c r="K1897" i="6"/>
  <c r="I1897" i="6"/>
  <c r="H1897" i="6"/>
  <c r="G1897" i="6"/>
  <c r="K1896" i="6"/>
  <c r="H1896" i="6"/>
  <c r="G1896" i="6"/>
  <c r="K1895" i="6"/>
  <c r="I1895" i="6"/>
  <c r="H1895" i="6"/>
  <c r="G1895" i="6"/>
  <c r="K1894" i="6"/>
  <c r="H1894" i="6"/>
  <c r="G1894" i="6"/>
  <c r="K1893" i="6"/>
  <c r="H1893" i="6"/>
  <c r="I1893" i="6" s="1"/>
  <c r="G1893" i="6"/>
  <c r="K1892" i="6"/>
  <c r="H1892" i="6"/>
  <c r="I1892" i="6" s="1"/>
  <c r="G1892" i="6"/>
  <c r="K1891" i="6"/>
  <c r="I1891" i="6"/>
  <c r="H1891" i="6"/>
  <c r="G1891" i="6"/>
  <c r="K1890" i="6"/>
  <c r="H1890" i="6"/>
  <c r="G1890" i="6"/>
  <c r="K1889" i="6"/>
  <c r="H1889" i="6"/>
  <c r="I1889" i="6" s="1"/>
  <c r="G1889" i="6"/>
  <c r="K1888" i="6"/>
  <c r="H1888" i="6"/>
  <c r="I1888" i="6" s="1"/>
  <c r="G1888" i="6"/>
  <c r="K1887" i="6"/>
  <c r="H1887" i="6"/>
  <c r="G1887" i="6"/>
  <c r="K1886" i="6"/>
  <c r="H1886" i="6"/>
  <c r="G1886" i="6"/>
  <c r="K1885" i="6"/>
  <c r="H1885" i="6"/>
  <c r="I1885" i="6" s="1"/>
  <c r="G1885" i="6"/>
  <c r="K1884" i="6"/>
  <c r="H1884" i="6"/>
  <c r="G1884" i="6"/>
  <c r="K1883" i="6"/>
  <c r="H1883" i="6"/>
  <c r="I1883" i="6" s="1"/>
  <c r="G1883" i="6"/>
  <c r="K1882" i="6"/>
  <c r="H1882" i="6"/>
  <c r="I1882" i="6" s="1"/>
  <c r="G1882" i="6"/>
  <c r="K1881" i="6"/>
  <c r="I1881" i="6"/>
  <c r="H1881" i="6"/>
  <c r="G1881" i="6"/>
  <c r="K1880" i="6"/>
  <c r="H1880" i="6"/>
  <c r="G1880" i="6"/>
  <c r="K1879" i="6"/>
  <c r="I1879" i="6"/>
  <c r="H1879" i="6"/>
  <c r="G1879" i="6"/>
  <c r="K1878" i="6"/>
  <c r="H1878" i="6"/>
  <c r="G1878" i="6"/>
  <c r="K1877" i="6"/>
  <c r="H1877" i="6"/>
  <c r="I1877" i="6" s="1"/>
  <c r="G1877" i="6"/>
  <c r="K1876" i="6"/>
  <c r="H1876" i="6"/>
  <c r="I1876" i="6" s="1"/>
  <c r="G1876" i="6"/>
  <c r="K1875" i="6"/>
  <c r="I1875" i="6"/>
  <c r="H1875" i="6"/>
  <c r="G1875" i="6"/>
  <c r="K1874" i="6"/>
  <c r="H1874" i="6"/>
  <c r="G1874" i="6"/>
  <c r="K1873" i="6"/>
  <c r="H1873" i="6"/>
  <c r="I1873" i="6" s="1"/>
  <c r="G1873" i="6"/>
  <c r="K1872" i="6"/>
  <c r="H1872" i="6"/>
  <c r="I1872" i="6" s="1"/>
  <c r="G1872" i="6"/>
  <c r="K1871" i="6"/>
  <c r="H1871" i="6"/>
  <c r="G1871" i="6"/>
  <c r="K1870" i="6"/>
  <c r="H1870" i="6"/>
  <c r="G1870" i="6"/>
  <c r="K1869" i="6"/>
  <c r="H1869" i="6"/>
  <c r="I1869" i="6" s="1"/>
  <c r="G1869" i="6"/>
  <c r="K1868" i="6"/>
  <c r="H1868" i="6"/>
  <c r="G1868" i="6"/>
  <c r="K1867" i="6"/>
  <c r="H1867" i="6"/>
  <c r="I1867" i="6" s="1"/>
  <c r="G1867" i="6"/>
  <c r="K1866" i="6"/>
  <c r="H1866" i="6"/>
  <c r="I1866" i="6" s="1"/>
  <c r="G1866" i="6"/>
  <c r="K1865" i="6"/>
  <c r="I1865" i="6"/>
  <c r="H1865" i="6"/>
  <c r="G1865" i="6"/>
  <c r="K1864" i="6"/>
  <c r="H1864" i="6"/>
  <c r="G1864" i="6"/>
  <c r="K1863" i="6"/>
  <c r="I1863" i="6"/>
  <c r="H1863" i="6"/>
  <c r="G1863" i="6"/>
  <c r="K1862" i="6"/>
  <c r="H1862" i="6"/>
  <c r="G1862" i="6"/>
  <c r="K1861" i="6"/>
  <c r="H1861" i="6"/>
  <c r="I1861" i="6" s="1"/>
  <c r="G1861" i="6"/>
  <c r="K1860" i="6"/>
  <c r="H1860" i="6"/>
  <c r="I1860" i="6" s="1"/>
  <c r="G1860" i="6"/>
  <c r="K1859" i="6"/>
  <c r="I1859" i="6"/>
  <c r="H1859" i="6"/>
  <c r="G1859" i="6"/>
  <c r="K1858" i="6"/>
  <c r="H1858" i="6"/>
  <c r="G1858" i="6"/>
  <c r="K1857" i="6"/>
  <c r="H1857" i="6"/>
  <c r="I1857" i="6" s="1"/>
  <c r="G1857" i="6"/>
  <c r="K1856" i="6"/>
  <c r="H1856" i="6"/>
  <c r="I1856" i="6" s="1"/>
  <c r="G1856" i="6"/>
  <c r="K1855" i="6"/>
  <c r="H1855" i="6"/>
  <c r="G1855" i="6"/>
  <c r="K1854" i="6"/>
  <c r="H1854" i="6"/>
  <c r="G1854" i="6"/>
  <c r="K1853" i="6"/>
  <c r="H1853" i="6"/>
  <c r="I1853" i="6" s="1"/>
  <c r="G1853" i="6"/>
  <c r="K1852" i="6"/>
  <c r="H1852" i="6"/>
  <c r="G1852" i="6"/>
  <c r="K1851" i="6"/>
  <c r="H1851" i="6"/>
  <c r="I1851" i="6" s="1"/>
  <c r="G1851" i="6"/>
  <c r="K1850" i="6"/>
  <c r="H1850" i="6"/>
  <c r="I1850" i="6" s="1"/>
  <c r="G1850" i="6"/>
  <c r="K1849" i="6"/>
  <c r="I1849" i="6"/>
  <c r="H1849" i="6"/>
  <c r="G1849" i="6"/>
  <c r="K1848" i="6"/>
  <c r="H1848" i="6"/>
  <c r="G1848" i="6"/>
  <c r="K1847" i="6"/>
  <c r="I1847" i="6"/>
  <c r="H1847" i="6"/>
  <c r="G1847" i="6"/>
  <c r="K1846" i="6"/>
  <c r="H1846" i="6"/>
  <c r="G1846" i="6"/>
  <c r="K1845" i="6"/>
  <c r="H1845" i="6"/>
  <c r="I1845" i="6" s="1"/>
  <c r="G1845" i="6"/>
  <c r="K1844" i="6"/>
  <c r="H1844" i="6"/>
  <c r="I1844" i="6" s="1"/>
  <c r="G1844" i="6"/>
  <c r="K1843" i="6"/>
  <c r="I1843" i="6"/>
  <c r="H1843" i="6"/>
  <c r="G1843" i="6"/>
  <c r="K1842" i="6"/>
  <c r="H1842" i="6"/>
  <c r="G1842" i="6"/>
  <c r="K1841" i="6"/>
  <c r="H1841" i="6"/>
  <c r="I1841" i="6" s="1"/>
  <c r="G1841" i="6"/>
  <c r="K1840" i="6"/>
  <c r="H1840" i="6"/>
  <c r="I1840" i="6" s="1"/>
  <c r="G1840" i="6"/>
  <c r="K1839" i="6"/>
  <c r="H1839" i="6"/>
  <c r="G1839" i="6"/>
  <c r="K1838" i="6"/>
  <c r="H1838" i="6"/>
  <c r="G1838" i="6"/>
  <c r="K1837" i="6"/>
  <c r="I1837" i="6"/>
  <c r="H1837" i="6"/>
  <c r="G1837" i="6"/>
  <c r="K1836" i="6"/>
  <c r="H1836" i="6"/>
  <c r="G1836" i="6"/>
  <c r="K1835" i="6"/>
  <c r="H1835" i="6"/>
  <c r="I1835" i="6" s="1"/>
  <c r="G1835" i="6"/>
  <c r="K1834" i="6"/>
  <c r="H1834" i="6"/>
  <c r="I1834" i="6" s="1"/>
  <c r="G1834" i="6"/>
  <c r="K1833" i="6"/>
  <c r="I1833" i="6"/>
  <c r="H1833" i="6"/>
  <c r="G1833" i="6"/>
  <c r="K1832" i="6"/>
  <c r="H1832" i="6"/>
  <c r="G1832" i="6"/>
  <c r="K1831" i="6"/>
  <c r="I1831" i="6"/>
  <c r="H1831" i="6"/>
  <c r="G1831" i="6"/>
  <c r="K1830" i="6"/>
  <c r="H1830" i="6"/>
  <c r="G1830" i="6"/>
  <c r="K1829" i="6"/>
  <c r="H1829" i="6"/>
  <c r="I1829" i="6" s="1"/>
  <c r="G1829" i="6"/>
  <c r="K1828" i="6"/>
  <c r="H1828" i="6"/>
  <c r="I1828" i="6" s="1"/>
  <c r="G1828" i="6"/>
  <c r="K1827" i="6"/>
  <c r="I1827" i="6"/>
  <c r="H1827" i="6"/>
  <c r="G1827" i="6"/>
  <c r="K1826" i="6"/>
  <c r="H1826" i="6"/>
  <c r="G1826" i="6"/>
  <c r="K1825" i="6"/>
  <c r="H1825" i="6"/>
  <c r="I1825" i="6" s="1"/>
  <c r="G1825" i="6"/>
  <c r="K1824" i="6"/>
  <c r="H1824" i="6"/>
  <c r="I1824" i="6" s="1"/>
  <c r="G1824" i="6"/>
  <c r="K1823" i="6"/>
  <c r="H1823" i="6"/>
  <c r="G1823" i="6"/>
  <c r="K1822" i="6"/>
  <c r="H1822" i="6"/>
  <c r="G1822" i="6"/>
  <c r="K1821" i="6"/>
  <c r="I1821" i="6"/>
  <c r="H1821" i="6"/>
  <c r="G1821" i="6"/>
  <c r="K1820" i="6"/>
  <c r="H1820" i="6"/>
  <c r="G1820" i="6"/>
  <c r="K1819" i="6"/>
  <c r="H1819" i="6"/>
  <c r="I1819" i="6" s="1"/>
  <c r="G1819" i="6"/>
  <c r="K1818" i="6"/>
  <c r="H1818" i="6"/>
  <c r="I1818" i="6" s="1"/>
  <c r="G1818" i="6"/>
  <c r="K1817" i="6"/>
  <c r="I1817" i="6"/>
  <c r="H1817" i="6"/>
  <c r="G1817" i="6"/>
  <c r="K1816" i="6"/>
  <c r="H1816" i="6"/>
  <c r="G1816" i="6"/>
  <c r="K1815" i="6"/>
  <c r="I1815" i="6"/>
  <c r="H1815" i="6"/>
  <c r="G1815" i="6"/>
  <c r="K1814" i="6"/>
  <c r="H1814" i="6"/>
  <c r="G1814" i="6"/>
  <c r="K1813" i="6"/>
  <c r="H1813" i="6"/>
  <c r="I1813" i="6" s="1"/>
  <c r="G1813" i="6"/>
  <c r="K1812" i="6"/>
  <c r="H1812" i="6"/>
  <c r="I1812" i="6" s="1"/>
  <c r="G1812" i="6"/>
  <c r="K1811" i="6"/>
  <c r="I1811" i="6"/>
  <c r="H1811" i="6"/>
  <c r="G1811" i="6"/>
  <c r="K1810" i="6"/>
  <c r="H1810" i="6"/>
  <c r="G1810" i="6"/>
  <c r="K1809" i="6"/>
  <c r="H1809" i="6"/>
  <c r="I1809" i="6" s="1"/>
  <c r="G1809" i="6"/>
  <c r="K1808" i="6"/>
  <c r="H1808" i="6"/>
  <c r="I1808" i="6" s="1"/>
  <c r="G1808" i="6"/>
  <c r="K1807" i="6"/>
  <c r="H1807" i="6"/>
  <c r="G1807" i="6"/>
  <c r="K1806" i="6"/>
  <c r="H1806" i="6"/>
  <c r="G1806" i="6"/>
  <c r="K1805" i="6"/>
  <c r="I1805" i="6"/>
  <c r="H1805" i="6"/>
  <c r="G1805" i="6"/>
  <c r="K1804" i="6"/>
  <c r="H1804" i="6"/>
  <c r="G1804" i="6"/>
  <c r="K1803" i="6"/>
  <c r="H1803" i="6"/>
  <c r="I1803" i="6" s="1"/>
  <c r="G1803" i="6"/>
  <c r="K1802" i="6"/>
  <c r="H1802" i="6"/>
  <c r="I1802" i="6" s="1"/>
  <c r="G1802" i="6"/>
  <c r="K1801" i="6"/>
  <c r="I1801" i="6"/>
  <c r="H1801" i="6"/>
  <c r="G1801" i="6"/>
  <c r="K1800" i="6"/>
  <c r="H1800" i="6"/>
  <c r="G1800" i="6"/>
  <c r="K1799" i="6"/>
  <c r="I1799" i="6"/>
  <c r="H1799" i="6"/>
  <c r="G1799" i="6"/>
  <c r="K1798" i="6"/>
  <c r="H1798" i="6"/>
  <c r="G1798" i="6"/>
  <c r="K1797" i="6"/>
  <c r="H1797" i="6"/>
  <c r="I1797" i="6" s="1"/>
  <c r="G1797" i="6"/>
  <c r="K1796" i="6"/>
  <c r="H1796" i="6"/>
  <c r="I1796" i="6" s="1"/>
  <c r="G1796" i="6"/>
  <c r="K1795" i="6"/>
  <c r="I1795" i="6"/>
  <c r="H1795" i="6"/>
  <c r="G1795" i="6"/>
  <c r="K1794" i="6"/>
  <c r="H1794" i="6"/>
  <c r="G1794" i="6"/>
  <c r="K1793" i="6"/>
  <c r="H1793" i="6"/>
  <c r="I1793" i="6" s="1"/>
  <c r="G1793" i="6"/>
  <c r="K1792" i="6"/>
  <c r="H1792" i="6"/>
  <c r="I1792" i="6" s="1"/>
  <c r="G1792" i="6"/>
  <c r="K1791" i="6"/>
  <c r="H1791" i="6"/>
  <c r="G1791" i="6"/>
  <c r="K1790" i="6"/>
  <c r="H1790" i="6"/>
  <c r="G1790" i="6"/>
  <c r="K1789" i="6"/>
  <c r="I1789" i="6"/>
  <c r="H1789" i="6"/>
  <c r="G1789" i="6"/>
  <c r="K1788" i="6"/>
  <c r="H1788" i="6"/>
  <c r="G1788" i="6"/>
  <c r="K1787" i="6"/>
  <c r="H1787" i="6"/>
  <c r="I1787" i="6" s="1"/>
  <c r="G1787" i="6"/>
  <c r="K1786" i="6"/>
  <c r="H1786" i="6"/>
  <c r="I1786" i="6" s="1"/>
  <c r="G1786" i="6"/>
  <c r="K1785" i="6"/>
  <c r="I1785" i="6"/>
  <c r="H1785" i="6"/>
  <c r="G1785" i="6"/>
  <c r="K1784" i="6"/>
  <c r="H1784" i="6"/>
  <c r="G1784" i="6"/>
  <c r="K1783" i="6"/>
  <c r="I1783" i="6"/>
  <c r="H1783" i="6"/>
  <c r="G1783" i="6"/>
  <c r="K1782" i="6"/>
  <c r="H1782" i="6"/>
  <c r="G1782" i="6"/>
  <c r="K1781" i="6"/>
  <c r="H1781" i="6"/>
  <c r="I1781" i="6" s="1"/>
  <c r="G1781" i="6"/>
  <c r="K1780" i="6"/>
  <c r="H1780" i="6"/>
  <c r="I1780" i="6" s="1"/>
  <c r="G1780" i="6"/>
  <c r="K1779" i="6"/>
  <c r="I1779" i="6"/>
  <c r="H1779" i="6"/>
  <c r="G1779" i="6"/>
  <c r="K1778" i="6"/>
  <c r="H1778" i="6"/>
  <c r="G1778" i="6"/>
  <c r="K1777" i="6"/>
  <c r="H1777" i="6"/>
  <c r="I1777" i="6" s="1"/>
  <c r="G1777" i="6"/>
  <c r="K1776" i="6"/>
  <c r="H1776" i="6"/>
  <c r="I1776" i="6" s="1"/>
  <c r="G1776" i="6"/>
  <c r="K1775" i="6"/>
  <c r="H1775" i="6"/>
  <c r="G1775" i="6"/>
  <c r="K1774" i="6"/>
  <c r="H1774" i="6"/>
  <c r="G1774" i="6"/>
  <c r="K1773" i="6"/>
  <c r="I1773" i="6"/>
  <c r="H1773" i="6"/>
  <c r="G1773" i="6"/>
  <c r="K1772" i="6"/>
  <c r="H1772" i="6"/>
  <c r="G1772" i="6"/>
  <c r="K1771" i="6"/>
  <c r="H1771" i="6"/>
  <c r="I1771" i="6" s="1"/>
  <c r="G1771" i="6"/>
  <c r="K1770" i="6"/>
  <c r="H1770" i="6"/>
  <c r="I1770" i="6" s="1"/>
  <c r="G1770" i="6"/>
  <c r="K1769" i="6"/>
  <c r="I1769" i="6"/>
  <c r="H1769" i="6"/>
  <c r="G1769" i="6"/>
  <c r="K1768" i="6"/>
  <c r="H1768" i="6"/>
  <c r="G1768" i="6"/>
  <c r="K1767" i="6"/>
  <c r="I1767" i="6"/>
  <c r="H1767" i="6"/>
  <c r="G1767" i="6"/>
  <c r="K1766" i="6"/>
  <c r="H1766" i="6"/>
  <c r="G1766" i="6"/>
  <c r="K1765" i="6"/>
  <c r="H1765" i="6"/>
  <c r="I1765" i="6" s="1"/>
  <c r="G1765" i="6"/>
  <c r="K1764" i="6"/>
  <c r="H1764" i="6"/>
  <c r="I1764" i="6" s="1"/>
  <c r="G1764" i="6"/>
  <c r="K1763" i="6"/>
  <c r="I1763" i="6"/>
  <c r="H1763" i="6"/>
  <c r="G1763" i="6"/>
  <c r="K1762" i="6"/>
  <c r="H1762" i="6"/>
  <c r="G1762" i="6"/>
  <c r="K1761" i="6"/>
  <c r="H1761" i="6"/>
  <c r="I1761" i="6" s="1"/>
  <c r="G1761" i="6"/>
  <c r="K1760" i="6"/>
  <c r="H1760" i="6"/>
  <c r="I1760" i="6" s="1"/>
  <c r="G1760" i="6"/>
  <c r="K1759" i="6"/>
  <c r="H1759" i="6"/>
  <c r="G1759" i="6"/>
  <c r="K1758" i="6"/>
  <c r="H1758" i="6"/>
  <c r="G1758" i="6"/>
  <c r="K1757" i="6"/>
  <c r="I1757" i="6"/>
  <c r="H1757" i="6"/>
  <c r="G1757" i="6"/>
  <c r="K1756" i="6"/>
  <c r="H1756" i="6"/>
  <c r="G1756" i="6"/>
  <c r="K1755" i="6"/>
  <c r="H1755" i="6"/>
  <c r="I1755" i="6" s="1"/>
  <c r="G1755" i="6"/>
  <c r="K1754" i="6"/>
  <c r="H1754" i="6"/>
  <c r="I1754" i="6" s="1"/>
  <c r="G1754" i="6"/>
  <c r="K1753" i="6"/>
  <c r="I1753" i="6"/>
  <c r="H1753" i="6"/>
  <c r="G1753" i="6"/>
  <c r="K1752" i="6"/>
  <c r="H1752" i="6"/>
  <c r="G1752" i="6"/>
  <c r="K1751" i="6"/>
  <c r="I1751" i="6"/>
  <c r="H1751" i="6"/>
  <c r="G1751" i="6"/>
  <c r="K1750" i="6"/>
  <c r="H1750" i="6"/>
  <c r="G1750" i="6"/>
  <c r="K1749" i="6"/>
  <c r="H1749" i="6"/>
  <c r="I1749" i="6" s="1"/>
  <c r="G1749" i="6"/>
  <c r="K1748" i="6"/>
  <c r="H1748" i="6"/>
  <c r="I1748" i="6" s="1"/>
  <c r="G1748" i="6"/>
  <c r="K1747" i="6"/>
  <c r="I1747" i="6"/>
  <c r="H1747" i="6"/>
  <c r="G1747" i="6"/>
  <c r="K1746" i="6"/>
  <c r="H1746" i="6"/>
  <c r="G1746" i="6"/>
  <c r="K1745" i="6"/>
  <c r="H1745" i="6"/>
  <c r="I1745" i="6" s="1"/>
  <c r="G1745" i="6"/>
  <c r="K1744" i="6"/>
  <c r="H1744" i="6"/>
  <c r="I1744" i="6" s="1"/>
  <c r="G1744" i="6"/>
  <c r="K1743" i="6"/>
  <c r="H1743" i="6"/>
  <c r="G1743" i="6"/>
  <c r="K1742" i="6"/>
  <c r="H1742" i="6"/>
  <c r="G1742" i="6"/>
  <c r="K1741" i="6"/>
  <c r="H1741" i="6"/>
  <c r="G1741" i="6"/>
  <c r="K1740" i="6"/>
  <c r="G1740" i="6"/>
  <c r="H1740" i="6" s="1"/>
  <c r="K1739" i="6"/>
  <c r="H1739" i="6"/>
  <c r="I1739" i="6" s="1"/>
  <c r="G1739" i="6"/>
  <c r="K1738" i="6"/>
  <c r="H1738" i="6"/>
  <c r="G1738" i="6"/>
  <c r="K1737" i="6"/>
  <c r="G1737" i="6"/>
  <c r="H1737" i="6" s="1"/>
  <c r="I1737" i="6" s="1"/>
  <c r="K1736" i="6"/>
  <c r="G1736" i="6"/>
  <c r="H1736" i="6" s="1"/>
  <c r="I1736" i="6" s="1"/>
  <c r="K1735" i="6"/>
  <c r="I1735" i="6"/>
  <c r="H1735" i="6"/>
  <c r="G1735" i="6"/>
  <c r="K1734" i="6"/>
  <c r="H1734" i="6"/>
  <c r="G1734" i="6"/>
  <c r="K1733" i="6"/>
  <c r="H1733" i="6"/>
  <c r="I1733" i="6" s="1"/>
  <c r="G1733" i="6"/>
  <c r="K1732" i="6"/>
  <c r="H1732" i="6"/>
  <c r="G1732" i="6"/>
  <c r="K1731" i="6"/>
  <c r="G1731" i="6"/>
  <c r="H1731" i="6" s="1"/>
  <c r="I1731" i="6" s="1"/>
  <c r="K1730" i="6"/>
  <c r="H1730" i="6"/>
  <c r="G1730" i="6"/>
  <c r="K1729" i="6"/>
  <c r="G1729" i="6"/>
  <c r="H1729" i="6" s="1"/>
  <c r="I1729" i="6" s="1"/>
  <c r="K1728" i="6"/>
  <c r="H1728" i="6"/>
  <c r="I1728" i="6" s="1"/>
  <c r="G1728" i="6"/>
  <c r="K1727" i="6"/>
  <c r="G1727" i="6"/>
  <c r="H1727" i="6" s="1"/>
  <c r="I1727" i="6" s="1"/>
  <c r="K1726" i="6"/>
  <c r="H1726" i="6"/>
  <c r="I1726" i="6" s="1"/>
  <c r="G1726" i="6"/>
  <c r="K1725" i="6"/>
  <c r="G1725" i="6"/>
  <c r="H1725" i="6" s="1"/>
  <c r="I1725" i="6" s="1"/>
  <c r="K1724" i="6"/>
  <c r="H1724" i="6"/>
  <c r="G1724" i="6"/>
  <c r="K1723" i="6"/>
  <c r="G1723" i="6"/>
  <c r="H1723" i="6" s="1"/>
  <c r="I1723" i="6" s="1"/>
  <c r="K1722" i="6"/>
  <c r="H1722" i="6"/>
  <c r="G1722" i="6"/>
  <c r="K1721" i="6"/>
  <c r="G1721" i="6"/>
  <c r="H1721" i="6" s="1"/>
  <c r="I1721" i="6" s="1"/>
  <c r="K1720" i="6"/>
  <c r="H1720" i="6"/>
  <c r="I1720" i="6" s="1"/>
  <c r="G1720" i="6"/>
  <c r="K1719" i="6"/>
  <c r="G1719" i="6"/>
  <c r="H1719" i="6" s="1"/>
  <c r="I1719" i="6" s="1"/>
  <c r="K1718" i="6"/>
  <c r="H1718" i="6"/>
  <c r="I1718" i="6" s="1"/>
  <c r="G1718" i="6"/>
  <c r="K1717" i="6"/>
  <c r="G1717" i="6"/>
  <c r="H1717" i="6" s="1"/>
  <c r="I1717" i="6" s="1"/>
  <c r="K1716" i="6"/>
  <c r="H1716" i="6"/>
  <c r="I1716" i="6" s="1"/>
  <c r="G1716" i="6"/>
  <c r="K1715" i="6"/>
  <c r="G1715" i="6"/>
  <c r="H1715" i="6" s="1"/>
  <c r="I1715" i="6" s="1"/>
  <c r="K1714" i="6"/>
  <c r="H1714" i="6"/>
  <c r="G1714" i="6"/>
  <c r="K1713" i="6"/>
  <c r="G1713" i="6"/>
  <c r="H1713" i="6" s="1"/>
  <c r="I1713" i="6" s="1"/>
  <c r="K1712" i="6"/>
  <c r="H1712" i="6"/>
  <c r="I1712" i="6" s="1"/>
  <c r="G1712" i="6"/>
  <c r="K1711" i="6"/>
  <c r="G1711" i="6"/>
  <c r="H1711" i="6" s="1"/>
  <c r="K1710" i="6"/>
  <c r="H1710" i="6"/>
  <c r="I1710" i="6" s="1"/>
  <c r="G1710" i="6"/>
  <c r="K1709" i="6"/>
  <c r="G1709" i="6"/>
  <c r="H1709" i="6" s="1"/>
  <c r="I1709" i="6" s="1"/>
  <c r="K1708" i="6"/>
  <c r="H1708" i="6"/>
  <c r="G1708" i="6"/>
  <c r="K1707" i="6"/>
  <c r="G1707" i="6"/>
  <c r="H1707" i="6" s="1"/>
  <c r="I1707" i="6" s="1"/>
  <c r="K1706" i="6"/>
  <c r="H1706" i="6"/>
  <c r="G1706" i="6"/>
  <c r="K1705" i="6"/>
  <c r="G1705" i="6"/>
  <c r="H1705" i="6" s="1"/>
  <c r="K1704" i="6"/>
  <c r="H1704" i="6"/>
  <c r="I1704" i="6" s="1"/>
  <c r="G1704" i="6"/>
  <c r="K1703" i="6"/>
  <c r="G1703" i="6"/>
  <c r="H1703" i="6" s="1"/>
  <c r="K1702" i="6"/>
  <c r="H1702" i="6"/>
  <c r="I1702" i="6" s="1"/>
  <c r="G1702" i="6"/>
  <c r="K1701" i="6"/>
  <c r="G1701" i="6"/>
  <c r="H1701" i="6" s="1"/>
  <c r="K1700" i="6"/>
  <c r="H1700" i="6"/>
  <c r="I1700" i="6" s="1"/>
  <c r="G1700" i="6"/>
  <c r="K1699" i="6"/>
  <c r="G1699" i="6"/>
  <c r="H1699" i="6" s="1"/>
  <c r="I1699" i="6" s="1"/>
  <c r="K1698" i="6"/>
  <c r="H1698" i="6"/>
  <c r="G1698" i="6"/>
  <c r="K1697" i="6"/>
  <c r="G1697" i="6"/>
  <c r="H1697" i="6" s="1"/>
  <c r="I1697" i="6" s="1"/>
  <c r="K1696" i="6"/>
  <c r="H1696" i="6"/>
  <c r="I1696" i="6" s="1"/>
  <c r="G1696" i="6"/>
  <c r="K1695" i="6"/>
  <c r="G1695" i="6"/>
  <c r="H1695" i="6" s="1"/>
  <c r="K1694" i="6"/>
  <c r="H1694" i="6"/>
  <c r="I1694" i="6" s="1"/>
  <c r="G1694" i="6"/>
  <c r="K1693" i="6"/>
  <c r="G1693" i="6"/>
  <c r="H1693" i="6" s="1"/>
  <c r="I1693" i="6" s="1"/>
  <c r="K1692" i="6"/>
  <c r="H1692" i="6"/>
  <c r="G1692" i="6"/>
  <c r="K1691" i="6"/>
  <c r="G1691" i="6"/>
  <c r="H1691" i="6" s="1"/>
  <c r="I1691" i="6" s="1"/>
  <c r="K1690" i="6"/>
  <c r="H1690" i="6"/>
  <c r="G1690" i="6"/>
  <c r="K1689" i="6"/>
  <c r="G1689" i="6"/>
  <c r="H1689" i="6" s="1"/>
  <c r="K1688" i="6"/>
  <c r="H1688" i="6"/>
  <c r="I1688" i="6" s="1"/>
  <c r="G1688" i="6"/>
  <c r="K1687" i="6"/>
  <c r="G1687" i="6"/>
  <c r="H1687" i="6" s="1"/>
  <c r="K1686" i="6"/>
  <c r="H1686" i="6"/>
  <c r="I1686" i="6" s="1"/>
  <c r="G1686" i="6"/>
  <c r="K1685" i="6"/>
  <c r="G1685" i="6"/>
  <c r="H1685" i="6" s="1"/>
  <c r="K1684" i="6"/>
  <c r="H1684" i="6"/>
  <c r="I1684" i="6" s="1"/>
  <c r="G1684" i="6"/>
  <c r="K1683" i="6"/>
  <c r="G1683" i="6"/>
  <c r="H1683" i="6" s="1"/>
  <c r="I1683" i="6" s="1"/>
  <c r="K1682" i="6"/>
  <c r="H1682" i="6"/>
  <c r="G1682" i="6"/>
  <c r="K1681" i="6"/>
  <c r="G1681" i="6"/>
  <c r="H1681" i="6" s="1"/>
  <c r="I1681" i="6" s="1"/>
  <c r="K1680" i="6"/>
  <c r="H1680" i="6"/>
  <c r="I1680" i="6" s="1"/>
  <c r="G1680" i="6"/>
  <c r="K1679" i="6"/>
  <c r="G1679" i="6"/>
  <c r="H1679" i="6" s="1"/>
  <c r="K1678" i="6"/>
  <c r="H1678" i="6"/>
  <c r="I1678" i="6" s="1"/>
  <c r="G1678" i="6"/>
  <c r="K1677" i="6"/>
  <c r="G1677" i="6"/>
  <c r="H1677" i="6" s="1"/>
  <c r="I1677" i="6" s="1"/>
  <c r="K1676" i="6"/>
  <c r="H1676" i="6"/>
  <c r="G1676" i="6"/>
  <c r="K1675" i="6"/>
  <c r="G1675" i="6"/>
  <c r="H1675" i="6" s="1"/>
  <c r="I1675" i="6" s="1"/>
  <c r="K1674" i="6"/>
  <c r="G1674" i="6"/>
  <c r="H1674" i="6" s="1"/>
  <c r="I1674" i="6" s="1"/>
  <c r="K1673" i="6"/>
  <c r="G1673" i="6"/>
  <c r="H1673" i="6" s="1"/>
  <c r="K1672" i="6"/>
  <c r="G1672" i="6"/>
  <c r="H1672" i="6" s="1"/>
  <c r="I1672" i="6" s="1"/>
  <c r="K1671" i="6"/>
  <c r="G1671" i="6"/>
  <c r="H1671" i="6" s="1"/>
  <c r="K1670" i="6"/>
  <c r="H1670" i="6"/>
  <c r="I1670" i="6" s="1"/>
  <c r="G1670" i="6"/>
  <c r="K1669" i="6"/>
  <c r="G1669" i="6"/>
  <c r="H1669" i="6" s="1"/>
  <c r="K1668" i="6"/>
  <c r="H1668" i="6"/>
  <c r="I1668" i="6" s="1"/>
  <c r="G1668" i="6"/>
  <c r="K1667" i="6"/>
  <c r="G1667" i="6"/>
  <c r="H1667" i="6" s="1"/>
  <c r="K1666" i="6"/>
  <c r="G1666" i="6"/>
  <c r="H1666" i="6" s="1"/>
  <c r="K1665" i="6"/>
  <c r="G1665" i="6"/>
  <c r="H1665" i="6" s="1"/>
  <c r="I1665" i="6" s="1"/>
  <c r="K1664" i="6"/>
  <c r="H1664" i="6"/>
  <c r="I1664" i="6" s="1"/>
  <c r="G1664" i="6"/>
  <c r="K1663" i="6"/>
  <c r="G1663" i="6"/>
  <c r="H1663" i="6" s="1"/>
  <c r="K1662" i="6"/>
  <c r="G1662" i="6"/>
  <c r="H1662" i="6" s="1"/>
  <c r="I1662" i="6" s="1"/>
  <c r="K1661" i="6"/>
  <c r="G1661" i="6"/>
  <c r="H1661" i="6" s="1"/>
  <c r="I1661" i="6" s="1"/>
  <c r="K1660" i="6"/>
  <c r="H1660" i="6"/>
  <c r="G1660" i="6"/>
  <c r="K1659" i="6"/>
  <c r="G1659" i="6"/>
  <c r="H1659" i="6" s="1"/>
  <c r="K1658" i="6"/>
  <c r="G1658" i="6"/>
  <c r="H1658" i="6" s="1"/>
  <c r="I1658" i="6" s="1"/>
  <c r="K1657" i="6"/>
  <c r="G1657" i="6"/>
  <c r="H1657" i="6" s="1"/>
  <c r="K1656" i="6"/>
  <c r="G1656" i="6"/>
  <c r="H1656" i="6" s="1"/>
  <c r="I1656" i="6" s="1"/>
  <c r="K1655" i="6"/>
  <c r="G1655" i="6"/>
  <c r="H1655" i="6" s="1"/>
  <c r="K1654" i="6"/>
  <c r="H1654" i="6"/>
  <c r="I1654" i="6" s="1"/>
  <c r="G1654" i="6"/>
  <c r="K1653" i="6"/>
  <c r="G1653" i="6"/>
  <c r="H1653" i="6" s="1"/>
  <c r="K1652" i="6"/>
  <c r="H1652" i="6"/>
  <c r="I1652" i="6" s="1"/>
  <c r="G1652" i="6"/>
  <c r="K1651" i="6"/>
  <c r="G1651" i="6"/>
  <c r="H1651" i="6" s="1"/>
  <c r="K1650" i="6"/>
  <c r="G1650" i="6"/>
  <c r="H1650" i="6" s="1"/>
  <c r="I1650" i="6" s="1"/>
  <c r="K1649" i="6"/>
  <c r="G1649" i="6"/>
  <c r="H1649" i="6" s="1"/>
  <c r="I1649" i="6" s="1"/>
  <c r="K1648" i="6"/>
  <c r="H1648" i="6"/>
  <c r="I1648" i="6" s="1"/>
  <c r="G1648" i="6"/>
  <c r="K1647" i="6"/>
  <c r="G1647" i="6"/>
  <c r="H1647" i="6" s="1"/>
  <c r="K1646" i="6"/>
  <c r="G1646" i="6"/>
  <c r="H1646" i="6" s="1"/>
  <c r="I1646" i="6" s="1"/>
  <c r="K1645" i="6"/>
  <c r="G1645" i="6"/>
  <c r="H1645" i="6" s="1"/>
  <c r="I1645" i="6" s="1"/>
  <c r="K1644" i="6"/>
  <c r="H1644" i="6"/>
  <c r="G1644" i="6"/>
  <c r="K1643" i="6"/>
  <c r="G1643" i="6"/>
  <c r="H1643" i="6" s="1"/>
  <c r="I1643" i="6" s="1"/>
  <c r="K1642" i="6"/>
  <c r="G1642" i="6"/>
  <c r="H1642" i="6" s="1"/>
  <c r="I1642" i="6" s="1"/>
  <c r="K1641" i="6"/>
  <c r="G1641" i="6"/>
  <c r="H1641" i="6" s="1"/>
  <c r="K1640" i="6"/>
  <c r="G1640" i="6"/>
  <c r="H1640" i="6" s="1"/>
  <c r="I1640" i="6" s="1"/>
  <c r="K1639" i="6"/>
  <c r="G1639" i="6"/>
  <c r="H1639" i="6" s="1"/>
  <c r="K1638" i="6"/>
  <c r="H1638" i="6"/>
  <c r="I1638" i="6" s="1"/>
  <c r="G1638" i="6"/>
  <c r="K1637" i="6"/>
  <c r="G1637" i="6"/>
  <c r="H1637" i="6" s="1"/>
  <c r="K1636" i="6"/>
  <c r="H1636" i="6"/>
  <c r="I1636" i="6" s="1"/>
  <c r="G1636" i="6"/>
  <c r="K1635" i="6"/>
  <c r="G1635" i="6"/>
  <c r="H1635" i="6" s="1"/>
  <c r="K1634" i="6"/>
  <c r="G1634" i="6"/>
  <c r="H1634" i="6" s="1"/>
  <c r="I1634" i="6" s="1"/>
  <c r="K1633" i="6"/>
  <c r="G1633" i="6"/>
  <c r="H1633" i="6" s="1"/>
  <c r="I1633" i="6" s="1"/>
  <c r="K1632" i="6"/>
  <c r="G1632" i="6"/>
  <c r="H1632" i="6" s="1"/>
  <c r="I1632" i="6" s="1"/>
  <c r="K1631" i="6"/>
  <c r="G1631" i="6"/>
  <c r="H1631" i="6" s="1"/>
  <c r="K1630" i="6"/>
  <c r="H1630" i="6"/>
  <c r="I1630" i="6" s="1"/>
  <c r="G1630" i="6"/>
  <c r="K1629" i="6"/>
  <c r="G1629" i="6"/>
  <c r="H1629" i="6" s="1"/>
  <c r="I1629" i="6" s="1"/>
  <c r="K1628" i="6"/>
  <c r="H1628" i="6"/>
  <c r="G1628" i="6"/>
  <c r="K1627" i="6"/>
  <c r="G1627" i="6"/>
  <c r="H1627" i="6" s="1"/>
  <c r="I1627" i="6" s="1"/>
  <c r="K1626" i="6"/>
  <c r="G1626" i="6"/>
  <c r="H1626" i="6" s="1"/>
  <c r="I1626" i="6" s="1"/>
  <c r="K1625" i="6"/>
  <c r="G1625" i="6"/>
  <c r="H1625" i="6" s="1"/>
  <c r="K1624" i="6"/>
  <c r="G1624" i="6"/>
  <c r="H1624" i="6" s="1"/>
  <c r="I1624" i="6" s="1"/>
  <c r="K1623" i="6"/>
  <c r="G1623" i="6"/>
  <c r="H1623" i="6" s="1"/>
  <c r="K1622" i="6"/>
  <c r="H1622" i="6"/>
  <c r="I1622" i="6" s="1"/>
  <c r="G1622" i="6"/>
  <c r="K1621" i="6"/>
  <c r="G1621" i="6"/>
  <c r="H1621" i="6" s="1"/>
  <c r="K1620" i="6"/>
  <c r="H1620" i="6"/>
  <c r="I1620" i="6" s="1"/>
  <c r="G1620" i="6"/>
  <c r="K1619" i="6"/>
  <c r="G1619" i="6"/>
  <c r="H1619" i="6" s="1"/>
  <c r="K1618" i="6"/>
  <c r="G1618" i="6"/>
  <c r="H1618" i="6" s="1"/>
  <c r="I1618" i="6" s="1"/>
  <c r="K1617" i="6"/>
  <c r="G1617" i="6"/>
  <c r="H1617" i="6" s="1"/>
  <c r="K1616" i="6"/>
  <c r="G1616" i="6"/>
  <c r="H1616" i="6" s="1"/>
  <c r="I1616" i="6" s="1"/>
  <c r="K1615" i="6"/>
  <c r="G1615" i="6"/>
  <c r="H1615" i="6" s="1"/>
  <c r="K1614" i="6"/>
  <c r="G1614" i="6"/>
  <c r="H1614" i="6" s="1"/>
  <c r="I1614" i="6" s="1"/>
  <c r="K1613" i="6"/>
  <c r="G1613" i="6"/>
  <c r="H1613" i="6" s="1"/>
  <c r="I1613" i="6" s="1"/>
  <c r="K1612" i="6"/>
  <c r="H1612" i="6"/>
  <c r="G1612" i="6"/>
  <c r="K1611" i="6"/>
  <c r="G1611" i="6"/>
  <c r="H1611" i="6" s="1"/>
  <c r="I1611" i="6" s="1"/>
  <c r="K1610" i="6"/>
  <c r="G1610" i="6"/>
  <c r="H1610" i="6" s="1"/>
  <c r="I1610" i="6" s="1"/>
  <c r="K1609" i="6"/>
  <c r="G1609" i="6"/>
  <c r="H1609" i="6" s="1"/>
  <c r="K1608" i="6"/>
  <c r="G1608" i="6"/>
  <c r="H1608" i="6" s="1"/>
  <c r="I1608" i="6" s="1"/>
  <c r="K1607" i="6"/>
  <c r="G1607" i="6"/>
  <c r="H1607" i="6" s="1"/>
  <c r="K1606" i="6"/>
  <c r="H1606" i="6"/>
  <c r="I1606" i="6" s="1"/>
  <c r="G1606" i="6"/>
  <c r="K1605" i="6"/>
  <c r="G1605" i="6"/>
  <c r="H1605" i="6" s="1"/>
  <c r="K1604" i="6"/>
  <c r="H1604" i="6"/>
  <c r="I1604" i="6" s="1"/>
  <c r="G1604" i="6"/>
  <c r="K1603" i="6"/>
  <c r="G1603" i="6"/>
  <c r="H1603" i="6" s="1"/>
  <c r="K1602" i="6"/>
  <c r="G1602" i="6"/>
  <c r="H1602" i="6" s="1"/>
  <c r="I1602" i="6" s="1"/>
  <c r="K1601" i="6"/>
  <c r="G1601" i="6"/>
  <c r="H1601" i="6" s="1"/>
  <c r="I1601" i="6" s="1"/>
  <c r="K1600" i="6"/>
  <c r="G1600" i="6"/>
  <c r="H1600" i="6" s="1"/>
  <c r="I1600" i="6" s="1"/>
  <c r="K1599" i="6"/>
  <c r="G1599" i="6"/>
  <c r="H1599" i="6" s="1"/>
  <c r="K1598" i="6"/>
  <c r="H1598" i="6"/>
  <c r="I1598" i="6" s="1"/>
  <c r="G1598" i="6"/>
  <c r="K1597" i="6"/>
  <c r="G1597" i="6"/>
  <c r="H1597" i="6" s="1"/>
  <c r="I1597" i="6" s="1"/>
  <c r="K1596" i="6"/>
  <c r="H1596" i="6"/>
  <c r="G1596" i="6"/>
  <c r="K1595" i="6"/>
  <c r="G1595" i="6"/>
  <c r="H1595" i="6" s="1"/>
  <c r="I1595" i="6" s="1"/>
  <c r="K1594" i="6"/>
  <c r="G1594" i="6"/>
  <c r="H1594" i="6" s="1"/>
  <c r="I1594" i="6" s="1"/>
  <c r="K1593" i="6"/>
  <c r="G1593" i="6"/>
  <c r="H1593" i="6" s="1"/>
  <c r="K1592" i="6"/>
  <c r="G1592" i="6"/>
  <c r="H1592" i="6" s="1"/>
  <c r="I1592" i="6" s="1"/>
  <c r="K1591" i="6"/>
  <c r="G1591" i="6"/>
  <c r="H1591" i="6" s="1"/>
  <c r="I1591" i="6" s="1"/>
  <c r="K1590" i="6"/>
  <c r="H1590" i="6"/>
  <c r="G1590" i="6"/>
  <c r="K1589" i="6"/>
  <c r="I1589" i="6"/>
  <c r="G1589" i="6"/>
  <c r="H1589" i="6" s="1"/>
  <c r="K1588" i="6"/>
  <c r="H1588" i="6"/>
  <c r="I1588" i="6" s="1"/>
  <c r="G1588" i="6"/>
  <c r="K1587" i="6"/>
  <c r="G1587" i="6"/>
  <c r="H1587" i="6" s="1"/>
  <c r="I1587" i="6" s="1"/>
  <c r="K1586" i="6"/>
  <c r="H1586" i="6"/>
  <c r="I1586" i="6" s="1"/>
  <c r="G1586" i="6"/>
  <c r="K1585" i="6"/>
  <c r="G1585" i="6"/>
  <c r="H1585" i="6" s="1"/>
  <c r="K1584" i="6"/>
  <c r="G1584" i="6"/>
  <c r="H1584" i="6" s="1"/>
  <c r="K1583" i="6"/>
  <c r="G1583" i="6"/>
  <c r="H1583" i="6" s="1"/>
  <c r="I1583" i="6" s="1"/>
  <c r="K1582" i="6"/>
  <c r="H1582" i="6"/>
  <c r="G1582" i="6"/>
  <c r="K1581" i="6"/>
  <c r="G1581" i="6"/>
  <c r="H1581" i="6" s="1"/>
  <c r="I1581" i="6" s="1"/>
  <c r="K1580" i="6"/>
  <c r="H1580" i="6"/>
  <c r="I1580" i="6" s="1"/>
  <c r="G1580" i="6"/>
  <c r="K1579" i="6"/>
  <c r="G1579" i="6"/>
  <c r="H1579" i="6" s="1"/>
  <c r="K1578" i="6"/>
  <c r="H1578" i="6"/>
  <c r="I1578" i="6" s="1"/>
  <c r="G1578" i="6"/>
  <c r="K1577" i="6"/>
  <c r="G1577" i="6"/>
  <c r="H1577" i="6" s="1"/>
  <c r="K1576" i="6"/>
  <c r="G1576" i="6"/>
  <c r="H1576" i="6" s="1"/>
  <c r="K1575" i="6"/>
  <c r="G1575" i="6"/>
  <c r="H1575" i="6" s="1"/>
  <c r="I1575" i="6" s="1"/>
  <c r="K1574" i="6"/>
  <c r="H1574" i="6"/>
  <c r="G1574" i="6"/>
  <c r="K1573" i="6"/>
  <c r="I1573" i="6"/>
  <c r="G1573" i="6"/>
  <c r="H1573" i="6" s="1"/>
  <c r="K1572" i="6"/>
  <c r="H1572" i="6"/>
  <c r="I1572" i="6" s="1"/>
  <c r="G1572" i="6"/>
  <c r="K1571" i="6"/>
  <c r="G1571" i="6"/>
  <c r="H1571" i="6" s="1"/>
  <c r="I1571" i="6" s="1"/>
  <c r="K1570" i="6"/>
  <c r="H1570" i="6"/>
  <c r="I1570" i="6" s="1"/>
  <c r="G1570" i="6"/>
  <c r="K1569" i="6"/>
  <c r="G1569" i="6"/>
  <c r="H1569" i="6" s="1"/>
  <c r="K1568" i="6"/>
  <c r="G1568" i="6"/>
  <c r="H1568" i="6" s="1"/>
  <c r="K1567" i="6"/>
  <c r="G1567" i="6"/>
  <c r="H1567" i="6" s="1"/>
  <c r="I1567" i="6" s="1"/>
  <c r="K1566" i="6"/>
  <c r="H1566" i="6"/>
  <c r="G1566" i="6"/>
  <c r="K1565" i="6"/>
  <c r="G1565" i="6"/>
  <c r="H1565" i="6" s="1"/>
  <c r="I1565" i="6" s="1"/>
  <c r="K1564" i="6"/>
  <c r="H1564" i="6"/>
  <c r="I1564" i="6" s="1"/>
  <c r="G1564" i="6"/>
  <c r="K1563" i="6"/>
  <c r="G1563" i="6"/>
  <c r="H1563" i="6" s="1"/>
  <c r="K1562" i="6"/>
  <c r="H1562" i="6"/>
  <c r="I1562" i="6" s="1"/>
  <c r="G1562" i="6"/>
  <c r="K1561" i="6"/>
  <c r="G1561" i="6"/>
  <c r="H1561" i="6" s="1"/>
  <c r="K1560" i="6"/>
  <c r="G1560" i="6"/>
  <c r="H1560" i="6" s="1"/>
  <c r="K1559" i="6"/>
  <c r="G1559" i="6"/>
  <c r="H1559" i="6" s="1"/>
  <c r="I1559" i="6" s="1"/>
  <c r="K1558" i="6"/>
  <c r="H1558" i="6"/>
  <c r="G1558" i="6"/>
  <c r="K1557" i="6"/>
  <c r="I1557" i="6"/>
  <c r="G1557" i="6"/>
  <c r="H1557" i="6" s="1"/>
  <c r="K1556" i="6"/>
  <c r="H1556" i="6"/>
  <c r="I1556" i="6" s="1"/>
  <c r="G1556" i="6"/>
  <c r="K1555" i="6"/>
  <c r="G1555" i="6"/>
  <c r="H1555" i="6" s="1"/>
  <c r="I1555" i="6" s="1"/>
  <c r="K1554" i="6"/>
  <c r="H1554" i="6"/>
  <c r="I1554" i="6" s="1"/>
  <c r="G1554" i="6"/>
  <c r="K1553" i="6"/>
  <c r="G1553" i="6"/>
  <c r="H1553" i="6" s="1"/>
  <c r="K1552" i="6"/>
  <c r="G1552" i="6"/>
  <c r="H1552" i="6" s="1"/>
  <c r="K1551" i="6"/>
  <c r="G1551" i="6"/>
  <c r="H1551" i="6" s="1"/>
  <c r="I1551" i="6" s="1"/>
  <c r="K1550" i="6"/>
  <c r="H1550" i="6"/>
  <c r="G1550" i="6"/>
  <c r="K1549" i="6"/>
  <c r="G1549" i="6"/>
  <c r="H1549" i="6" s="1"/>
  <c r="I1549" i="6" s="1"/>
  <c r="K1548" i="6"/>
  <c r="H1548" i="6"/>
  <c r="I1548" i="6" s="1"/>
  <c r="G1548" i="6"/>
  <c r="K1547" i="6"/>
  <c r="G1547" i="6"/>
  <c r="H1547" i="6" s="1"/>
  <c r="K1546" i="6"/>
  <c r="H1546" i="6"/>
  <c r="I1546" i="6" s="1"/>
  <c r="G1546" i="6"/>
  <c r="K1545" i="6"/>
  <c r="G1545" i="6"/>
  <c r="H1545" i="6" s="1"/>
  <c r="K1544" i="6"/>
  <c r="G1544" i="6"/>
  <c r="H1544" i="6" s="1"/>
  <c r="K1543" i="6"/>
  <c r="G1543" i="6"/>
  <c r="H1543" i="6" s="1"/>
  <c r="I1543" i="6" s="1"/>
  <c r="K1542" i="6"/>
  <c r="H1542" i="6"/>
  <c r="G1542" i="6"/>
  <c r="K1541" i="6"/>
  <c r="I1541" i="6"/>
  <c r="G1541" i="6"/>
  <c r="H1541" i="6" s="1"/>
  <c r="K1540" i="6"/>
  <c r="H1540" i="6"/>
  <c r="G1540" i="6"/>
  <c r="K1539" i="6"/>
  <c r="G1539" i="6"/>
  <c r="H1539" i="6" s="1"/>
  <c r="K1538" i="6"/>
  <c r="H1538" i="6"/>
  <c r="I1538" i="6" s="1"/>
  <c r="G1538" i="6"/>
  <c r="K1537" i="6"/>
  <c r="G1537" i="6"/>
  <c r="H1537" i="6" s="1"/>
  <c r="K1536" i="6"/>
  <c r="G1536" i="6"/>
  <c r="H1536" i="6" s="1"/>
  <c r="I1536" i="6" s="1"/>
  <c r="K1535" i="6"/>
  <c r="G1535" i="6"/>
  <c r="H1535" i="6" s="1"/>
  <c r="K1534" i="6"/>
  <c r="H1534" i="6"/>
  <c r="I1535" i="6" s="1"/>
  <c r="G1534" i="6"/>
  <c r="K1533" i="6"/>
  <c r="G1533" i="6"/>
  <c r="H1533" i="6" s="1"/>
  <c r="K1532" i="6"/>
  <c r="H1532" i="6"/>
  <c r="G1532" i="6"/>
  <c r="K1531" i="6"/>
  <c r="G1531" i="6"/>
  <c r="H1531" i="6" s="1"/>
  <c r="K1530" i="6"/>
  <c r="G1530" i="6"/>
  <c r="H1530" i="6" s="1"/>
  <c r="K1529" i="6"/>
  <c r="G1529" i="6"/>
  <c r="H1529" i="6" s="1"/>
  <c r="K1528" i="6"/>
  <c r="G1528" i="6"/>
  <c r="H1528" i="6" s="1"/>
  <c r="I1528" i="6" s="1"/>
  <c r="K1527" i="6"/>
  <c r="I1527" i="6"/>
  <c r="G1527" i="6"/>
  <c r="H1527" i="6" s="1"/>
  <c r="K1526" i="6"/>
  <c r="H1526" i="6"/>
  <c r="G1526" i="6"/>
  <c r="K1525" i="6"/>
  <c r="I1525" i="6"/>
  <c r="H1525" i="6"/>
  <c r="I1526" i="6" s="1"/>
  <c r="G1525" i="6"/>
  <c r="K1524" i="6"/>
  <c r="H1524" i="6"/>
  <c r="G1524" i="6"/>
  <c r="K1523" i="6"/>
  <c r="I1523" i="6"/>
  <c r="H1523" i="6"/>
  <c r="I1524" i="6" s="1"/>
  <c r="G1523" i="6"/>
  <c r="K1522" i="6"/>
  <c r="H1522" i="6"/>
  <c r="G1522" i="6"/>
  <c r="K1521" i="6"/>
  <c r="H1521" i="6"/>
  <c r="I1522" i="6" s="1"/>
  <c r="G1521" i="6"/>
  <c r="K1520" i="6"/>
  <c r="H1520" i="6"/>
  <c r="G1520" i="6"/>
  <c r="K1519" i="6"/>
  <c r="I1519" i="6"/>
  <c r="H1519" i="6"/>
  <c r="I1520" i="6" s="1"/>
  <c r="G1519" i="6"/>
  <c r="K1518" i="6"/>
  <c r="H1518" i="6"/>
  <c r="G1518" i="6"/>
  <c r="K1517" i="6"/>
  <c r="H1517" i="6"/>
  <c r="G1517" i="6"/>
  <c r="K1516" i="6"/>
  <c r="H1516" i="6"/>
  <c r="G1516" i="6"/>
  <c r="K1515" i="6"/>
  <c r="H1515" i="6"/>
  <c r="I1516" i="6" s="1"/>
  <c r="G1515" i="6"/>
  <c r="K1514" i="6"/>
  <c r="H1514" i="6"/>
  <c r="G1514" i="6"/>
  <c r="K1513" i="6"/>
  <c r="I1513" i="6"/>
  <c r="H1513" i="6"/>
  <c r="I1514" i="6" s="1"/>
  <c r="G1513" i="6"/>
  <c r="K1512" i="6"/>
  <c r="H1512" i="6"/>
  <c r="G1512" i="6"/>
  <c r="K1511" i="6"/>
  <c r="H1511" i="6"/>
  <c r="I1512" i="6" s="1"/>
  <c r="G1511" i="6"/>
  <c r="K1510" i="6"/>
  <c r="H1510" i="6"/>
  <c r="G1510" i="6"/>
  <c r="K1509" i="6"/>
  <c r="I1509" i="6"/>
  <c r="H1509" i="6"/>
  <c r="I1510" i="6" s="1"/>
  <c r="G1509" i="6"/>
  <c r="K1508" i="6"/>
  <c r="H1508" i="6"/>
  <c r="G1508" i="6"/>
  <c r="K1507" i="6"/>
  <c r="I1507" i="6"/>
  <c r="H1507" i="6"/>
  <c r="I1508" i="6" s="1"/>
  <c r="G1507" i="6"/>
  <c r="K1506" i="6"/>
  <c r="H1506" i="6"/>
  <c r="G1506" i="6"/>
  <c r="K1505" i="6"/>
  <c r="H1505" i="6"/>
  <c r="I1506" i="6" s="1"/>
  <c r="G1505" i="6"/>
  <c r="K1504" i="6"/>
  <c r="H1504" i="6"/>
  <c r="G1504" i="6"/>
  <c r="K1503" i="6"/>
  <c r="I1503" i="6"/>
  <c r="H1503" i="6"/>
  <c r="I1504" i="6" s="1"/>
  <c r="G1503" i="6"/>
  <c r="K1502" i="6"/>
  <c r="H1502" i="6"/>
  <c r="G1502" i="6"/>
  <c r="K1501" i="6"/>
  <c r="H1501" i="6"/>
  <c r="G1501" i="6"/>
  <c r="K1500" i="6"/>
  <c r="H1500" i="6"/>
  <c r="G1500" i="6"/>
  <c r="K1499" i="6"/>
  <c r="H1499" i="6"/>
  <c r="I1500" i="6" s="1"/>
  <c r="G1499" i="6"/>
  <c r="K1498" i="6"/>
  <c r="H1498" i="6"/>
  <c r="G1498" i="6"/>
  <c r="K1497" i="6"/>
  <c r="I1497" i="6"/>
  <c r="H1497" i="6"/>
  <c r="I1498" i="6" s="1"/>
  <c r="G1497" i="6"/>
  <c r="K1496" i="6"/>
  <c r="H1496" i="6"/>
  <c r="G1496" i="6"/>
  <c r="K1495" i="6"/>
  <c r="H1495" i="6"/>
  <c r="I1495" i="6" s="1"/>
  <c r="G1495" i="6"/>
  <c r="K1494" i="6"/>
  <c r="H1494" i="6"/>
  <c r="I1494" i="6" s="1"/>
  <c r="G1494" i="6"/>
  <c r="K1493" i="6"/>
  <c r="I1493" i="6"/>
  <c r="H1493" i="6"/>
  <c r="G1493" i="6"/>
  <c r="K1492" i="6"/>
  <c r="H1492" i="6"/>
  <c r="I1492" i="6" s="1"/>
  <c r="G1492" i="6"/>
  <c r="K1491" i="6"/>
  <c r="I1491" i="6"/>
  <c r="H1491" i="6"/>
  <c r="G1491" i="6"/>
  <c r="K1490" i="6"/>
  <c r="H1490" i="6"/>
  <c r="G1490" i="6"/>
  <c r="K1489" i="6"/>
  <c r="H1489" i="6"/>
  <c r="I1489" i="6" s="1"/>
  <c r="G1489" i="6"/>
  <c r="K1488" i="6"/>
  <c r="H1488" i="6"/>
  <c r="I1488" i="6" s="1"/>
  <c r="G1488" i="6"/>
  <c r="K1487" i="6"/>
  <c r="I1487" i="6"/>
  <c r="H1487" i="6"/>
  <c r="G1487" i="6"/>
  <c r="K1486" i="6"/>
  <c r="H1486" i="6"/>
  <c r="G1486" i="6"/>
  <c r="K1485" i="6"/>
  <c r="H1485" i="6"/>
  <c r="I1485" i="6" s="1"/>
  <c r="G1485" i="6"/>
  <c r="K1484" i="6"/>
  <c r="H1484" i="6"/>
  <c r="G1484" i="6"/>
  <c r="K1483" i="6"/>
  <c r="H1483" i="6"/>
  <c r="I1483" i="6" s="1"/>
  <c r="G1483" i="6"/>
  <c r="K1482" i="6"/>
  <c r="H1482" i="6"/>
  <c r="I1482" i="6" s="1"/>
  <c r="G1482" i="6"/>
  <c r="K1481" i="6"/>
  <c r="I1481" i="6"/>
  <c r="H1481" i="6"/>
  <c r="G1481" i="6"/>
  <c r="K1480" i="6"/>
  <c r="H1480" i="6"/>
  <c r="G1480" i="6"/>
  <c r="K1479" i="6"/>
  <c r="H1479" i="6"/>
  <c r="I1479" i="6" s="1"/>
  <c r="G1479" i="6"/>
  <c r="K1478" i="6"/>
  <c r="H1478" i="6"/>
  <c r="I1478" i="6" s="1"/>
  <c r="G1478" i="6"/>
  <c r="K1477" i="6"/>
  <c r="I1477" i="6"/>
  <c r="H1477" i="6"/>
  <c r="G1477" i="6"/>
  <c r="K1476" i="6"/>
  <c r="H1476" i="6"/>
  <c r="I1476" i="6" s="1"/>
  <c r="G1476" i="6"/>
  <c r="K1475" i="6"/>
  <c r="I1475" i="6"/>
  <c r="H1475" i="6"/>
  <c r="G1475" i="6"/>
  <c r="K1474" i="6"/>
  <c r="H1474" i="6"/>
  <c r="G1474" i="6"/>
  <c r="K1473" i="6"/>
  <c r="H1473" i="6"/>
  <c r="I1473" i="6" s="1"/>
  <c r="G1473" i="6"/>
  <c r="K1472" i="6"/>
  <c r="H1472" i="6"/>
  <c r="I1472" i="6" s="1"/>
  <c r="G1472" i="6"/>
  <c r="K1471" i="6"/>
  <c r="I1471" i="6"/>
  <c r="H1471" i="6"/>
  <c r="G1471" i="6"/>
  <c r="K1470" i="6"/>
  <c r="H1470" i="6"/>
  <c r="G1470" i="6"/>
  <c r="K1469" i="6"/>
  <c r="H1469" i="6"/>
  <c r="I1469" i="6" s="1"/>
  <c r="G1469" i="6"/>
  <c r="K1468" i="6"/>
  <c r="H1468" i="6"/>
  <c r="G1468" i="6"/>
  <c r="K1467" i="6"/>
  <c r="H1467" i="6"/>
  <c r="I1467" i="6" s="1"/>
  <c r="G1467" i="6"/>
  <c r="K1466" i="6"/>
  <c r="H1466" i="6"/>
  <c r="I1466" i="6" s="1"/>
  <c r="G1466" i="6"/>
  <c r="K1465" i="6"/>
  <c r="I1465" i="6"/>
  <c r="H1465" i="6"/>
  <c r="G1465" i="6"/>
  <c r="K1464" i="6"/>
  <c r="H1464" i="6"/>
  <c r="G1464" i="6"/>
  <c r="K1463" i="6"/>
  <c r="H1463" i="6"/>
  <c r="I1463" i="6" s="1"/>
  <c r="G1463" i="6"/>
  <c r="K1462" i="6"/>
  <c r="H1462" i="6"/>
  <c r="I1462" i="6" s="1"/>
  <c r="G1462" i="6"/>
  <c r="K1461" i="6"/>
  <c r="I1461" i="6"/>
  <c r="H1461" i="6"/>
  <c r="G1461" i="6"/>
  <c r="K1460" i="6"/>
  <c r="H1460" i="6"/>
  <c r="I1460" i="6" s="1"/>
  <c r="G1460" i="6"/>
  <c r="K1459" i="6"/>
  <c r="I1459" i="6"/>
  <c r="H1459" i="6"/>
  <c r="G1459" i="6"/>
  <c r="K1458" i="6"/>
  <c r="H1458" i="6"/>
  <c r="G1458" i="6"/>
  <c r="K1457" i="6"/>
  <c r="H1457" i="6"/>
  <c r="I1457" i="6" s="1"/>
  <c r="G1457" i="6"/>
  <c r="K1456" i="6"/>
  <c r="H1456" i="6"/>
  <c r="I1456" i="6" s="1"/>
  <c r="G1456" i="6"/>
  <c r="K1455" i="6"/>
  <c r="I1455" i="6"/>
  <c r="H1455" i="6"/>
  <c r="G1455" i="6"/>
  <c r="K1454" i="6"/>
  <c r="H1454" i="6"/>
  <c r="G1454" i="6"/>
  <c r="K1453" i="6"/>
  <c r="H1453" i="6"/>
  <c r="I1453" i="6" s="1"/>
  <c r="G1453" i="6"/>
  <c r="K1452" i="6"/>
  <c r="H1452" i="6"/>
  <c r="G1452" i="6"/>
  <c r="K1451" i="6"/>
  <c r="H1451" i="6"/>
  <c r="I1451" i="6" s="1"/>
  <c r="G1451" i="6"/>
  <c r="K1450" i="6"/>
  <c r="H1450" i="6"/>
  <c r="I1450" i="6" s="1"/>
  <c r="G1450" i="6"/>
  <c r="K1449" i="6"/>
  <c r="I1449" i="6"/>
  <c r="H1449" i="6"/>
  <c r="G1449" i="6"/>
  <c r="K1448" i="6"/>
  <c r="H1448" i="6"/>
  <c r="G1448" i="6"/>
  <c r="K1447" i="6"/>
  <c r="H1447" i="6"/>
  <c r="I1447" i="6" s="1"/>
  <c r="G1447" i="6"/>
  <c r="K1446" i="6"/>
  <c r="H1446" i="6"/>
  <c r="I1446" i="6" s="1"/>
  <c r="G1446" i="6"/>
  <c r="K1445" i="6"/>
  <c r="I1445" i="6"/>
  <c r="H1445" i="6"/>
  <c r="G1445" i="6"/>
  <c r="K1444" i="6"/>
  <c r="H1444" i="6"/>
  <c r="I1444" i="6" s="1"/>
  <c r="G1444" i="6"/>
  <c r="K1443" i="6"/>
  <c r="I1443" i="6"/>
  <c r="H1443" i="6"/>
  <c r="G1443" i="6"/>
  <c r="K1442" i="6"/>
  <c r="H1442" i="6"/>
  <c r="G1442" i="6"/>
  <c r="K1441" i="6"/>
  <c r="H1441" i="6"/>
  <c r="I1441" i="6" s="1"/>
  <c r="G1441" i="6"/>
  <c r="K1440" i="6"/>
  <c r="H1440" i="6"/>
  <c r="I1440" i="6" s="1"/>
  <c r="G1440" i="6"/>
  <c r="K1439" i="6"/>
  <c r="I1439" i="6"/>
  <c r="H1439" i="6"/>
  <c r="G1439" i="6"/>
  <c r="K1438" i="6"/>
  <c r="H1438" i="6"/>
  <c r="G1438" i="6"/>
  <c r="K1437" i="6"/>
  <c r="H1437" i="6"/>
  <c r="I1437" i="6" s="1"/>
  <c r="G1437" i="6"/>
  <c r="K1436" i="6"/>
  <c r="H1436" i="6"/>
  <c r="G1436" i="6"/>
  <c r="K1435" i="6"/>
  <c r="H1435" i="6"/>
  <c r="I1435" i="6" s="1"/>
  <c r="G1435" i="6"/>
  <c r="K1434" i="6"/>
  <c r="H1434" i="6"/>
  <c r="I1434" i="6" s="1"/>
  <c r="G1434" i="6"/>
  <c r="K1433" i="6"/>
  <c r="I1433" i="6"/>
  <c r="H1433" i="6"/>
  <c r="G1433" i="6"/>
  <c r="K1432" i="6"/>
  <c r="H1432" i="6"/>
  <c r="G1432" i="6"/>
  <c r="K1431" i="6"/>
  <c r="H1431" i="6"/>
  <c r="I1431" i="6" s="1"/>
  <c r="G1431" i="6"/>
  <c r="K1430" i="6"/>
  <c r="H1430" i="6"/>
  <c r="I1430" i="6" s="1"/>
  <c r="G1430" i="6"/>
  <c r="K1429" i="6"/>
  <c r="I1429" i="6"/>
  <c r="H1429" i="6"/>
  <c r="G1429" i="6"/>
  <c r="K1428" i="6"/>
  <c r="H1428" i="6"/>
  <c r="I1428" i="6" s="1"/>
  <c r="G1428" i="6"/>
  <c r="K1427" i="6"/>
  <c r="I1427" i="6"/>
  <c r="H1427" i="6"/>
  <c r="G1427" i="6"/>
  <c r="K1426" i="6"/>
  <c r="H1426" i="6"/>
  <c r="G1426" i="6"/>
  <c r="K1425" i="6"/>
  <c r="H1425" i="6"/>
  <c r="I1425" i="6" s="1"/>
  <c r="G1425" i="6"/>
  <c r="K1424" i="6"/>
  <c r="H1424" i="6"/>
  <c r="I1424" i="6" s="1"/>
  <c r="G1424" i="6"/>
  <c r="K1423" i="6"/>
  <c r="I1423" i="6"/>
  <c r="H1423" i="6"/>
  <c r="G1423" i="6"/>
  <c r="K1422" i="6"/>
  <c r="H1422" i="6"/>
  <c r="G1422" i="6"/>
  <c r="K1421" i="6"/>
  <c r="H1421" i="6"/>
  <c r="I1421" i="6" s="1"/>
  <c r="G1421" i="6"/>
  <c r="K1420" i="6"/>
  <c r="H1420" i="6"/>
  <c r="G1420" i="6"/>
  <c r="K1419" i="6"/>
  <c r="H1419" i="6"/>
  <c r="I1419" i="6" s="1"/>
  <c r="G1419" i="6"/>
  <c r="K1418" i="6"/>
  <c r="H1418" i="6"/>
  <c r="I1418" i="6" s="1"/>
  <c r="G1418" i="6"/>
  <c r="K1417" i="6"/>
  <c r="I1417" i="6"/>
  <c r="H1417" i="6"/>
  <c r="G1417" i="6"/>
  <c r="K1416" i="6"/>
  <c r="H1416" i="6"/>
  <c r="G1416" i="6"/>
  <c r="K1415" i="6"/>
  <c r="H1415" i="6"/>
  <c r="G1415" i="6"/>
  <c r="K1414" i="6"/>
  <c r="H1414" i="6"/>
  <c r="I1414" i="6" s="1"/>
  <c r="G1414" i="6"/>
  <c r="K1413" i="6"/>
  <c r="H1413" i="6"/>
  <c r="G1413" i="6"/>
  <c r="K1412" i="6"/>
  <c r="H1412" i="6"/>
  <c r="I1412" i="6" s="1"/>
  <c r="G1412" i="6"/>
  <c r="K1411" i="6"/>
  <c r="I1411" i="6"/>
  <c r="H1411" i="6"/>
  <c r="G1411" i="6"/>
  <c r="K1410" i="6"/>
  <c r="H1410" i="6"/>
  <c r="G1410" i="6"/>
  <c r="K1409" i="6"/>
  <c r="H1409" i="6"/>
  <c r="I1409" i="6" s="1"/>
  <c r="G1409" i="6"/>
  <c r="K1408" i="6"/>
  <c r="H1408" i="6"/>
  <c r="I1408" i="6" s="1"/>
  <c r="G1408" i="6"/>
  <c r="K1407" i="6"/>
  <c r="I1407" i="6"/>
  <c r="H1407" i="6"/>
  <c r="G1407" i="6"/>
  <c r="K1406" i="6"/>
  <c r="H1406" i="6"/>
  <c r="G1406" i="6"/>
  <c r="K1405" i="6"/>
  <c r="H1405" i="6"/>
  <c r="I1405" i="6" s="1"/>
  <c r="G1405" i="6"/>
  <c r="K1404" i="6"/>
  <c r="H1404" i="6"/>
  <c r="G1404" i="6"/>
  <c r="K1403" i="6"/>
  <c r="H1403" i="6"/>
  <c r="I1403" i="6" s="1"/>
  <c r="G1403" i="6"/>
  <c r="K1402" i="6"/>
  <c r="H1402" i="6"/>
  <c r="I1402" i="6" s="1"/>
  <c r="G1402" i="6"/>
  <c r="K1401" i="6"/>
  <c r="I1401" i="6"/>
  <c r="H1401" i="6"/>
  <c r="G1401" i="6"/>
  <c r="K1400" i="6"/>
  <c r="H1400" i="6"/>
  <c r="G1400" i="6"/>
  <c r="K1399" i="6"/>
  <c r="H1399" i="6"/>
  <c r="G1399" i="6"/>
  <c r="K1398" i="6"/>
  <c r="H1398" i="6"/>
  <c r="I1398" i="6" s="1"/>
  <c r="G1398" i="6"/>
  <c r="K1397" i="6"/>
  <c r="H1397" i="6"/>
  <c r="G1397" i="6"/>
  <c r="K1396" i="6"/>
  <c r="H1396" i="6"/>
  <c r="I1396" i="6" s="1"/>
  <c r="G1396" i="6"/>
  <c r="K1395" i="6"/>
  <c r="I1395" i="6"/>
  <c r="H1395" i="6"/>
  <c r="G1395" i="6"/>
  <c r="K1394" i="6"/>
  <c r="H1394" i="6"/>
  <c r="G1394" i="6"/>
  <c r="K1393" i="6"/>
  <c r="H1393" i="6"/>
  <c r="I1393" i="6" s="1"/>
  <c r="G1393" i="6"/>
  <c r="K1392" i="6"/>
  <c r="H1392" i="6"/>
  <c r="I1392" i="6" s="1"/>
  <c r="G1392" i="6"/>
  <c r="K1391" i="6"/>
  <c r="I1391" i="6"/>
  <c r="H1391" i="6"/>
  <c r="G1391" i="6"/>
  <c r="K1390" i="6"/>
  <c r="H1390" i="6"/>
  <c r="G1390" i="6"/>
  <c r="K1389" i="6"/>
  <c r="H1389" i="6"/>
  <c r="I1389" i="6" s="1"/>
  <c r="G1389" i="6"/>
  <c r="K1388" i="6"/>
  <c r="H1388" i="6"/>
  <c r="G1388" i="6"/>
  <c r="K1387" i="6"/>
  <c r="H1387" i="6"/>
  <c r="I1387" i="6" s="1"/>
  <c r="G1387" i="6"/>
  <c r="K1386" i="6"/>
  <c r="H1386" i="6"/>
  <c r="I1386" i="6" s="1"/>
  <c r="G1386" i="6"/>
  <c r="K1385" i="6"/>
  <c r="I1385" i="6"/>
  <c r="H1385" i="6"/>
  <c r="G1385" i="6"/>
  <c r="K1384" i="6"/>
  <c r="H1384" i="6"/>
  <c r="G1384" i="6"/>
  <c r="K1383" i="6"/>
  <c r="H1383" i="6"/>
  <c r="I1383" i="6" s="1"/>
  <c r="G1383" i="6"/>
  <c r="K1382" i="6"/>
  <c r="H1382" i="6"/>
  <c r="I1382" i="6" s="1"/>
  <c r="G1382" i="6"/>
  <c r="K1381" i="6"/>
  <c r="H1381" i="6"/>
  <c r="G1381" i="6"/>
  <c r="K1380" i="6"/>
  <c r="H1380" i="6"/>
  <c r="I1380" i="6" s="1"/>
  <c r="G1380" i="6"/>
  <c r="K1379" i="6"/>
  <c r="I1379" i="6"/>
  <c r="H1379" i="6"/>
  <c r="G1379" i="6"/>
  <c r="K1378" i="6"/>
  <c r="H1378" i="6"/>
  <c r="G1378" i="6"/>
  <c r="K1377" i="6"/>
  <c r="H1377" i="6"/>
  <c r="I1377" i="6" s="1"/>
  <c r="G1377" i="6"/>
  <c r="K1376" i="6"/>
  <c r="H1376" i="6"/>
  <c r="I1376" i="6" s="1"/>
  <c r="G1376" i="6"/>
  <c r="K1375" i="6"/>
  <c r="I1375" i="6"/>
  <c r="H1375" i="6"/>
  <c r="G1375" i="6"/>
  <c r="K1374" i="6"/>
  <c r="H1374" i="6"/>
  <c r="G1374" i="6"/>
  <c r="K1373" i="6"/>
  <c r="H1373" i="6"/>
  <c r="I1373" i="6" s="1"/>
  <c r="G1373" i="6"/>
  <c r="K1372" i="6"/>
  <c r="H1372" i="6"/>
  <c r="G1372" i="6"/>
  <c r="K1371" i="6"/>
  <c r="H1371" i="6"/>
  <c r="I1371" i="6" s="1"/>
  <c r="G1371" i="6"/>
  <c r="K1370" i="6"/>
  <c r="H1370" i="6"/>
  <c r="I1370" i="6" s="1"/>
  <c r="G1370" i="6"/>
  <c r="K1369" i="6"/>
  <c r="I1369" i="6"/>
  <c r="H1369" i="6"/>
  <c r="G1369" i="6"/>
  <c r="K1368" i="6"/>
  <c r="H1368" i="6"/>
  <c r="G1368" i="6"/>
  <c r="K1367" i="6"/>
  <c r="H1367" i="6"/>
  <c r="I1367" i="6" s="1"/>
  <c r="G1367" i="6"/>
  <c r="K1366" i="6"/>
  <c r="H1366" i="6"/>
  <c r="I1366" i="6" s="1"/>
  <c r="G1366" i="6"/>
  <c r="K1365" i="6"/>
  <c r="H1365" i="6"/>
  <c r="G1365" i="6"/>
  <c r="K1364" i="6"/>
  <c r="H1364" i="6"/>
  <c r="I1364" i="6" s="1"/>
  <c r="G1364" i="6"/>
  <c r="K1363" i="6"/>
  <c r="I1363" i="6"/>
  <c r="H1363" i="6"/>
  <c r="G1363" i="6"/>
  <c r="K1362" i="6"/>
  <c r="H1362" i="6"/>
  <c r="G1362" i="6"/>
  <c r="K1361" i="6"/>
  <c r="H1361" i="6"/>
  <c r="I1361" i="6" s="1"/>
  <c r="G1361" i="6"/>
  <c r="K1360" i="6"/>
  <c r="H1360" i="6"/>
  <c r="I1360" i="6" s="1"/>
  <c r="G1360" i="6"/>
  <c r="K1359" i="6"/>
  <c r="I1359" i="6"/>
  <c r="H1359" i="6"/>
  <c r="G1359" i="6"/>
  <c r="K1358" i="6"/>
  <c r="H1358" i="6"/>
  <c r="G1358" i="6"/>
  <c r="K1357" i="6"/>
  <c r="H1357" i="6"/>
  <c r="I1357" i="6" s="1"/>
  <c r="G1357" i="6"/>
  <c r="K1356" i="6"/>
  <c r="H1356" i="6"/>
  <c r="G1356" i="6"/>
  <c r="K1355" i="6"/>
  <c r="H1355" i="6"/>
  <c r="I1355" i="6" s="1"/>
  <c r="G1355" i="6"/>
  <c r="K1354" i="6"/>
  <c r="H1354" i="6"/>
  <c r="I1354" i="6" s="1"/>
  <c r="G1354" i="6"/>
  <c r="K1353" i="6"/>
  <c r="I1353" i="6"/>
  <c r="H1353" i="6"/>
  <c r="G1353" i="6"/>
  <c r="K1352" i="6"/>
  <c r="H1352" i="6"/>
  <c r="G1352" i="6"/>
  <c r="K1351" i="6"/>
  <c r="H1351" i="6"/>
  <c r="G1351" i="6"/>
  <c r="K1350" i="6"/>
  <c r="H1350" i="6"/>
  <c r="I1350" i="6" s="1"/>
  <c r="G1350" i="6"/>
  <c r="K1349" i="6"/>
  <c r="H1349" i="6"/>
  <c r="G1349" i="6"/>
  <c r="K1348" i="6"/>
  <c r="H1348" i="6"/>
  <c r="I1348" i="6" s="1"/>
  <c r="G1348" i="6"/>
  <c r="K1347" i="6"/>
  <c r="I1347" i="6"/>
  <c r="H1347" i="6"/>
  <c r="G1347" i="6"/>
  <c r="K1346" i="6"/>
  <c r="H1346" i="6"/>
  <c r="G1346" i="6"/>
  <c r="K1345" i="6"/>
  <c r="H1345" i="6"/>
  <c r="I1345" i="6" s="1"/>
  <c r="G1345" i="6"/>
  <c r="K1344" i="6"/>
  <c r="H1344" i="6"/>
  <c r="I1344" i="6" s="1"/>
  <c r="G1344" i="6"/>
  <c r="K1343" i="6"/>
  <c r="I1343" i="6"/>
  <c r="H1343" i="6"/>
  <c r="G1343" i="6"/>
  <c r="K1342" i="6"/>
  <c r="H1342" i="6"/>
  <c r="G1342" i="6"/>
  <c r="K1341" i="6"/>
  <c r="H1341" i="6"/>
  <c r="I1341" i="6" s="1"/>
  <c r="G1341" i="6"/>
  <c r="K1340" i="6"/>
  <c r="H1340" i="6"/>
  <c r="G1340" i="6"/>
  <c r="K1339" i="6"/>
  <c r="H1339" i="6"/>
  <c r="I1339" i="6" s="1"/>
  <c r="G1339" i="6"/>
  <c r="K1338" i="6"/>
  <c r="H1338" i="6"/>
  <c r="I1338" i="6" s="1"/>
  <c r="G1338" i="6"/>
  <c r="K1337" i="6"/>
  <c r="I1337" i="6"/>
  <c r="H1337" i="6"/>
  <c r="G1337" i="6"/>
  <c r="K1336" i="6"/>
  <c r="H1336" i="6"/>
  <c r="G1336" i="6"/>
  <c r="K1335" i="6"/>
  <c r="H1335" i="6"/>
  <c r="I1335" i="6" s="1"/>
  <c r="G1335" i="6"/>
  <c r="K1334" i="6"/>
  <c r="H1334" i="6"/>
  <c r="I1334" i="6" s="1"/>
  <c r="G1334" i="6"/>
  <c r="K1333" i="6"/>
  <c r="H1333" i="6"/>
  <c r="G1333" i="6"/>
  <c r="K1332" i="6"/>
  <c r="H1332" i="6"/>
  <c r="I1332" i="6" s="1"/>
  <c r="G1332" i="6"/>
  <c r="K1331" i="6"/>
  <c r="I1331" i="6"/>
  <c r="H1331" i="6"/>
  <c r="G1331" i="6"/>
  <c r="K1330" i="6"/>
  <c r="H1330" i="6"/>
  <c r="G1330" i="6"/>
  <c r="K1329" i="6"/>
  <c r="H1329" i="6"/>
  <c r="I1329" i="6" s="1"/>
  <c r="G1329" i="6"/>
  <c r="K1328" i="6"/>
  <c r="H1328" i="6"/>
  <c r="I1328" i="6" s="1"/>
  <c r="G1328" i="6"/>
  <c r="K1327" i="6"/>
  <c r="I1327" i="6"/>
  <c r="H1327" i="6"/>
  <c r="G1327" i="6"/>
  <c r="K1326" i="6"/>
  <c r="H1326" i="6"/>
  <c r="G1326" i="6"/>
  <c r="K1325" i="6"/>
  <c r="H1325" i="6"/>
  <c r="I1325" i="6" s="1"/>
  <c r="G1325" i="6"/>
  <c r="K1324" i="6"/>
  <c r="H1324" i="6"/>
  <c r="G1324" i="6"/>
  <c r="K1323" i="6"/>
  <c r="H1323" i="6"/>
  <c r="I1323" i="6" s="1"/>
  <c r="G1323" i="6"/>
  <c r="K1322" i="6"/>
  <c r="H1322" i="6"/>
  <c r="G1322" i="6"/>
  <c r="K1321" i="6"/>
  <c r="G1321" i="6"/>
  <c r="H1321" i="6" s="1"/>
  <c r="I1321" i="6" s="1"/>
  <c r="K1320" i="6"/>
  <c r="H1320" i="6"/>
  <c r="G1320" i="6"/>
  <c r="K1319" i="6"/>
  <c r="H1319" i="6"/>
  <c r="G1319" i="6"/>
  <c r="K1318" i="6"/>
  <c r="H1318" i="6"/>
  <c r="G1318" i="6"/>
  <c r="K1317" i="6"/>
  <c r="G1317" i="6"/>
  <c r="H1317" i="6" s="1"/>
  <c r="I1317" i="6" s="1"/>
  <c r="K1316" i="6"/>
  <c r="H1316" i="6"/>
  <c r="I1316" i="6" s="1"/>
  <c r="G1316" i="6"/>
  <c r="K1315" i="6"/>
  <c r="I1315" i="6"/>
  <c r="H1315" i="6"/>
  <c r="G1315" i="6"/>
  <c r="K1314" i="6"/>
  <c r="H1314" i="6"/>
  <c r="G1314" i="6"/>
  <c r="K1313" i="6"/>
  <c r="H1313" i="6"/>
  <c r="I1313" i="6" s="1"/>
  <c r="G1313" i="6"/>
  <c r="K1312" i="6"/>
  <c r="H1312" i="6"/>
  <c r="G1312" i="6"/>
  <c r="K1311" i="6"/>
  <c r="G1311" i="6"/>
  <c r="H1311" i="6" s="1"/>
  <c r="I1311" i="6" s="1"/>
  <c r="K1310" i="6"/>
  <c r="H1310" i="6"/>
  <c r="G1310" i="6"/>
  <c r="K1309" i="6"/>
  <c r="H1309" i="6"/>
  <c r="I1309" i="6" s="1"/>
  <c r="G1309" i="6"/>
  <c r="K1308" i="6"/>
  <c r="H1308" i="6"/>
  <c r="G1308" i="6"/>
  <c r="K1307" i="6"/>
  <c r="G1307" i="6"/>
  <c r="H1307" i="6" s="1"/>
  <c r="I1307" i="6" s="1"/>
  <c r="K1306" i="6"/>
  <c r="H1306" i="6"/>
  <c r="G1306" i="6"/>
  <c r="K1305" i="6"/>
  <c r="G1305" i="6"/>
  <c r="H1305" i="6" s="1"/>
  <c r="I1305" i="6" s="1"/>
  <c r="K1304" i="6"/>
  <c r="H1304" i="6"/>
  <c r="G1304" i="6"/>
  <c r="K1303" i="6"/>
  <c r="H1303" i="6"/>
  <c r="I1303" i="6" s="1"/>
  <c r="G1303" i="6"/>
  <c r="K1302" i="6"/>
  <c r="H1302" i="6"/>
  <c r="I1302" i="6" s="1"/>
  <c r="G1302" i="6"/>
  <c r="K1301" i="6"/>
  <c r="G1301" i="6"/>
  <c r="H1301" i="6" s="1"/>
  <c r="I1301" i="6" s="1"/>
  <c r="K1300" i="6"/>
  <c r="H1300" i="6"/>
  <c r="I1300" i="6" s="1"/>
  <c r="G1300" i="6"/>
  <c r="K1299" i="6"/>
  <c r="I1299" i="6"/>
  <c r="H1299" i="6"/>
  <c r="G1299" i="6"/>
  <c r="K1298" i="6"/>
  <c r="H1298" i="6"/>
  <c r="G1298" i="6"/>
  <c r="K1297" i="6"/>
  <c r="H1297" i="6"/>
  <c r="I1297" i="6" s="1"/>
  <c r="G1297" i="6"/>
  <c r="K1296" i="6"/>
  <c r="H1296" i="6"/>
  <c r="G1296" i="6"/>
  <c r="K1295" i="6"/>
  <c r="I1295" i="6"/>
  <c r="G1295" i="6"/>
  <c r="H1295" i="6" s="1"/>
  <c r="K1294" i="6"/>
  <c r="H1294" i="6"/>
  <c r="G1294" i="6"/>
  <c r="K1293" i="6"/>
  <c r="H1293" i="6"/>
  <c r="I1293" i="6" s="1"/>
  <c r="G1293" i="6"/>
  <c r="K1292" i="6"/>
  <c r="H1292" i="6"/>
  <c r="G1292" i="6"/>
  <c r="K1291" i="6"/>
  <c r="G1291" i="6"/>
  <c r="H1291" i="6" s="1"/>
  <c r="I1291" i="6" s="1"/>
  <c r="K1290" i="6"/>
  <c r="H1290" i="6"/>
  <c r="G1290" i="6"/>
  <c r="K1289" i="6"/>
  <c r="G1289" i="6"/>
  <c r="H1289" i="6" s="1"/>
  <c r="I1289" i="6" s="1"/>
  <c r="K1288" i="6"/>
  <c r="H1288" i="6"/>
  <c r="G1288" i="6"/>
  <c r="K1287" i="6"/>
  <c r="H1287" i="6"/>
  <c r="G1287" i="6"/>
  <c r="K1286" i="6"/>
  <c r="H1286" i="6"/>
  <c r="I1286" i="6" s="1"/>
  <c r="G1286" i="6"/>
  <c r="K1285" i="6"/>
  <c r="G1285" i="6"/>
  <c r="H1285" i="6" s="1"/>
  <c r="I1285" i="6" s="1"/>
  <c r="K1284" i="6"/>
  <c r="H1284" i="6"/>
  <c r="I1284" i="6" s="1"/>
  <c r="G1284" i="6"/>
  <c r="K1283" i="6"/>
  <c r="I1283" i="6"/>
  <c r="H1283" i="6"/>
  <c r="G1283" i="6"/>
  <c r="K1282" i="6"/>
  <c r="H1282" i="6"/>
  <c r="G1282" i="6"/>
  <c r="K1281" i="6"/>
  <c r="H1281" i="6"/>
  <c r="I1281" i="6" s="1"/>
  <c r="G1281" i="6"/>
  <c r="K1280" i="6"/>
  <c r="H1280" i="6"/>
  <c r="G1280" i="6"/>
  <c r="K1279" i="6"/>
  <c r="I1279" i="6"/>
  <c r="G1279" i="6"/>
  <c r="H1279" i="6" s="1"/>
  <c r="K1278" i="6"/>
  <c r="H1278" i="6"/>
  <c r="G1278" i="6"/>
  <c r="K1277" i="6"/>
  <c r="H1277" i="6"/>
  <c r="I1277" i="6" s="1"/>
  <c r="G1277" i="6"/>
  <c r="K1276" i="6"/>
  <c r="H1276" i="6"/>
  <c r="G1276" i="6"/>
  <c r="K1275" i="6"/>
  <c r="G1275" i="6"/>
  <c r="H1275" i="6" s="1"/>
  <c r="I1275" i="6" s="1"/>
  <c r="K1274" i="6"/>
  <c r="H1274" i="6"/>
  <c r="G1274" i="6"/>
  <c r="K1273" i="6"/>
  <c r="G1273" i="6"/>
  <c r="H1273" i="6" s="1"/>
  <c r="I1273" i="6" s="1"/>
  <c r="K1272" i="6"/>
  <c r="H1272" i="6"/>
  <c r="G1272" i="6"/>
  <c r="K1271" i="6"/>
  <c r="H1271" i="6"/>
  <c r="I1271" i="6" s="1"/>
  <c r="G1271" i="6"/>
  <c r="K1270" i="6"/>
  <c r="H1270" i="6"/>
  <c r="I1270" i="6" s="1"/>
  <c r="G1270" i="6"/>
  <c r="K1269" i="6"/>
  <c r="G1269" i="6"/>
  <c r="H1269" i="6" s="1"/>
  <c r="I1269" i="6" s="1"/>
  <c r="K1268" i="6"/>
  <c r="H1268" i="6"/>
  <c r="I1268" i="6" s="1"/>
  <c r="G1268" i="6"/>
  <c r="K1267" i="6"/>
  <c r="I1267" i="6"/>
  <c r="H1267" i="6"/>
  <c r="G1267" i="6"/>
  <c r="K1266" i="6"/>
  <c r="H1266" i="6"/>
  <c r="G1266" i="6"/>
  <c r="K1265" i="6"/>
  <c r="H1265" i="6"/>
  <c r="I1265" i="6" s="1"/>
  <c r="G1265" i="6"/>
  <c r="K1264" i="6"/>
  <c r="H1264" i="6"/>
  <c r="G1264" i="6"/>
  <c r="K1263" i="6"/>
  <c r="I1263" i="6"/>
  <c r="G1263" i="6"/>
  <c r="H1263" i="6" s="1"/>
  <c r="K1262" i="6"/>
  <c r="H1262" i="6"/>
  <c r="G1262" i="6"/>
  <c r="K1261" i="6"/>
  <c r="H1261" i="6"/>
  <c r="I1261" i="6" s="1"/>
  <c r="G1261" i="6"/>
  <c r="K1260" i="6"/>
  <c r="H1260" i="6"/>
  <c r="G1260" i="6"/>
  <c r="K1259" i="6"/>
  <c r="G1259" i="6"/>
  <c r="H1259" i="6" s="1"/>
  <c r="I1259" i="6" s="1"/>
  <c r="K1258" i="6"/>
  <c r="H1258" i="6"/>
  <c r="G1258" i="6"/>
  <c r="K1257" i="6"/>
  <c r="G1257" i="6"/>
  <c r="H1257" i="6" s="1"/>
  <c r="I1257" i="6" s="1"/>
  <c r="K1256" i="6"/>
  <c r="H1256" i="6"/>
  <c r="G1256" i="6"/>
  <c r="K1255" i="6"/>
  <c r="H1255" i="6"/>
  <c r="G1255" i="6"/>
  <c r="K1254" i="6"/>
  <c r="H1254" i="6"/>
  <c r="G1254" i="6"/>
  <c r="K1253" i="6"/>
  <c r="G1253" i="6"/>
  <c r="H1253" i="6" s="1"/>
  <c r="I1253" i="6" s="1"/>
  <c r="K1252" i="6"/>
  <c r="H1252" i="6"/>
  <c r="I1252" i="6" s="1"/>
  <c r="G1252" i="6"/>
  <c r="K1251" i="6"/>
  <c r="I1251" i="6"/>
  <c r="H1251" i="6"/>
  <c r="G1251" i="6"/>
  <c r="K1250" i="6"/>
  <c r="H1250" i="6"/>
  <c r="G1250" i="6"/>
  <c r="K1249" i="6"/>
  <c r="H1249" i="6"/>
  <c r="G1249" i="6"/>
  <c r="K1248" i="6"/>
  <c r="H1248" i="6"/>
  <c r="I1248" i="6" s="1"/>
  <c r="G1248" i="6"/>
  <c r="K1247" i="6"/>
  <c r="G1247" i="6"/>
  <c r="H1247" i="6" s="1"/>
  <c r="I1247" i="6" s="1"/>
  <c r="K1246" i="6"/>
  <c r="H1246" i="6"/>
  <c r="G1246" i="6"/>
  <c r="K1245" i="6"/>
  <c r="H1245" i="6"/>
  <c r="I1245" i="6" s="1"/>
  <c r="G1245" i="6"/>
  <c r="K1244" i="6"/>
  <c r="H1244" i="6"/>
  <c r="G1244" i="6"/>
  <c r="K1243" i="6"/>
  <c r="G1243" i="6"/>
  <c r="H1243" i="6" s="1"/>
  <c r="K1242" i="6"/>
  <c r="H1242" i="6"/>
  <c r="I1242" i="6" s="1"/>
  <c r="G1242" i="6"/>
  <c r="K1241" i="6"/>
  <c r="I1241" i="6"/>
  <c r="G1241" i="6"/>
  <c r="H1241" i="6" s="1"/>
  <c r="K1240" i="6"/>
  <c r="H1240" i="6"/>
  <c r="G1240" i="6"/>
  <c r="K1239" i="6"/>
  <c r="H1239" i="6"/>
  <c r="G1239" i="6"/>
  <c r="K1238" i="6"/>
  <c r="H1238" i="6"/>
  <c r="G1238" i="6"/>
  <c r="K1237" i="6"/>
  <c r="G1237" i="6"/>
  <c r="H1237" i="6" s="1"/>
  <c r="I1237" i="6" s="1"/>
  <c r="K1236" i="6"/>
  <c r="H1236" i="6"/>
  <c r="I1236" i="6" s="1"/>
  <c r="G1236" i="6"/>
  <c r="K1235" i="6"/>
  <c r="I1235" i="6"/>
  <c r="H1235" i="6"/>
  <c r="G1235" i="6"/>
  <c r="K1234" i="6"/>
  <c r="H1234" i="6"/>
  <c r="G1234" i="6"/>
  <c r="K1233" i="6"/>
  <c r="H1233" i="6"/>
  <c r="I1233" i="6" s="1"/>
  <c r="G1233" i="6"/>
  <c r="K1232" i="6"/>
  <c r="H1232" i="6"/>
  <c r="G1232" i="6"/>
  <c r="K1231" i="6"/>
  <c r="G1231" i="6"/>
  <c r="H1231" i="6" s="1"/>
  <c r="I1231" i="6" s="1"/>
  <c r="K1230" i="6"/>
  <c r="H1230" i="6"/>
  <c r="G1230" i="6"/>
  <c r="K1229" i="6"/>
  <c r="H1229" i="6"/>
  <c r="I1229" i="6" s="1"/>
  <c r="G1229" i="6"/>
  <c r="K1228" i="6"/>
  <c r="H1228" i="6"/>
  <c r="G1228" i="6"/>
  <c r="K1227" i="6"/>
  <c r="G1227" i="6"/>
  <c r="H1227" i="6" s="1"/>
  <c r="I1227" i="6" s="1"/>
  <c r="K1226" i="6"/>
  <c r="H1226" i="6"/>
  <c r="G1226" i="6"/>
  <c r="K1225" i="6"/>
  <c r="G1225" i="6"/>
  <c r="H1225" i="6" s="1"/>
  <c r="I1225" i="6" s="1"/>
  <c r="K1224" i="6"/>
  <c r="H1224" i="6"/>
  <c r="G1224" i="6"/>
  <c r="K1223" i="6"/>
  <c r="H1223" i="6"/>
  <c r="G1223" i="6"/>
  <c r="K1222" i="6"/>
  <c r="H1222" i="6"/>
  <c r="G1222" i="6"/>
  <c r="K1221" i="6"/>
  <c r="G1221" i="6"/>
  <c r="H1221" i="6" s="1"/>
  <c r="I1221" i="6" s="1"/>
  <c r="K1220" i="6"/>
  <c r="H1220" i="6"/>
  <c r="I1220" i="6" s="1"/>
  <c r="G1220" i="6"/>
  <c r="K1219" i="6"/>
  <c r="I1219" i="6"/>
  <c r="H1219" i="6"/>
  <c r="G1219" i="6"/>
  <c r="K1218" i="6"/>
  <c r="H1218" i="6"/>
  <c r="G1218" i="6"/>
  <c r="K1217" i="6"/>
  <c r="H1217" i="6"/>
  <c r="G1217" i="6"/>
  <c r="K1216" i="6"/>
  <c r="H1216" i="6"/>
  <c r="I1216" i="6" s="1"/>
  <c r="G1216" i="6"/>
  <c r="K1215" i="6"/>
  <c r="I1215" i="6"/>
  <c r="G1215" i="6"/>
  <c r="H1215" i="6" s="1"/>
  <c r="K1214" i="6"/>
  <c r="H1214" i="6"/>
  <c r="G1214" i="6"/>
  <c r="K1213" i="6"/>
  <c r="I1213" i="6"/>
  <c r="H1213" i="6"/>
  <c r="G1213" i="6"/>
  <c r="K1212" i="6"/>
  <c r="H1212" i="6"/>
  <c r="G1212" i="6"/>
  <c r="K1211" i="6"/>
  <c r="G1211" i="6"/>
  <c r="H1211" i="6" s="1"/>
  <c r="I1211" i="6" s="1"/>
  <c r="K1210" i="6"/>
  <c r="H1210" i="6"/>
  <c r="G1210" i="6"/>
  <c r="K1209" i="6"/>
  <c r="G1209" i="6"/>
  <c r="H1209" i="6" s="1"/>
  <c r="K1208" i="6"/>
  <c r="H1208" i="6"/>
  <c r="G1208" i="6"/>
  <c r="K1207" i="6"/>
  <c r="H1207" i="6"/>
  <c r="I1207" i="6" s="1"/>
  <c r="G1207" i="6"/>
  <c r="K1206" i="6"/>
  <c r="I1206" i="6"/>
  <c r="H1206" i="6"/>
  <c r="G1206" i="6"/>
  <c r="K1205" i="6"/>
  <c r="G1205" i="6"/>
  <c r="H1205" i="6" s="1"/>
  <c r="I1205" i="6" s="1"/>
  <c r="K1204" i="6"/>
  <c r="I1204" i="6"/>
  <c r="H1204" i="6"/>
  <c r="G1204" i="6"/>
  <c r="K1203" i="6"/>
  <c r="H1203" i="6"/>
  <c r="I1203" i="6" s="1"/>
  <c r="G1203" i="6"/>
  <c r="K1202" i="6"/>
  <c r="H1202" i="6"/>
  <c r="G1202" i="6"/>
  <c r="K1201" i="6"/>
  <c r="G1201" i="6"/>
  <c r="H1201" i="6" s="1"/>
  <c r="K1200" i="6"/>
  <c r="H1200" i="6"/>
  <c r="G1200" i="6"/>
  <c r="K1199" i="6"/>
  <c r="G1199" i="6"/>
  <c r="H1199" i="6" s="1"/>
  <c r="K1198" i="6"/>
  <c r="H1198" i="6"/>
  <c r="G1198" i="6"/>
  <c r="K1197" i="6"/>
  <c r="H1197" i="6"/>
  <c r="G1197" i="6"/>
  <c r="K1196" i="6"/>
  <c r="H1196" i="6"/>
  <c r="G1196" i="6"/>
  <c r="K1195" i="6"/>
  <c r="G1195" i="6"/>
  <c r="H1195" i="6" s="1"/>
  <c r="K1194" i="6"/>
  <c r="H1194" i="6"/>
  <c r="G1194" i="6"/>
  <c r="K1193" i="6"/>
  <c r="G1193" i="6"/>
  <c r="H1193" i="6" s="1"/>
  <c r="K1192" i="6"/>
  <c r="H1192" i="6"/>
  <c r="G1192" i="6"/>
  <c r="K1191" i="6"/>
  <c r="H1191" i="6"/>
  <c r="I1191" i="6" s="1"/>
  <c r="G1191" i="6"/>
  <c r="K1190" i="6"/>
  <c r="I1190" i="6"/>
  <c r="H1190" i="6"/>
  <c r="G1190" i="6"/>
  <c r="K1189" i="6"/>
  <c r="G1189" i="6"/>
  <c r="H1189" i="6" s="1"/>
  <c r="I1189" i="6" s="1"/>
  <c r="K1188" i="6"/>
  <c r="I1188" i="6"/>
  <c r="H1188" i="6"/>
  <c r="G1188" i="6"/>
  <c r="K1187" i="6"/>
  <c r="H1187" i="6"/>
  <c r="I1187" i="6" s="1"/>
  <c r="G1187" i="6"/>
  <c r="K1186" i="6"/>
  <c r="H1186" i="6"/>
  <c r="G1186" i="6"/>
  <c r="K1185" i="6"/>
  <c r="G1185" i="6"/>
  <c r="H1185" i="6" s="1"/>
  <c r="K1184" i="6"/>
  <c r="H1184" i="6"/>
  <c r="G1184" i="6"/>
  <c r="K1183" i="6"/>
  <c r="G1183" i="6"/>
  <c r="H1183" i="6" s="1"/>
  <c r="K1182" i="6"/>
  <c r="H1182" i="6"/>
  <c r="G1182" i="6"/>
  <c r="K1181" i="6"/>
  <c r="H1181" i="6"/>
  <c r="G1181" i="6"/>
  <c r="K1180" i="6"/>
  <c r="H1180" i="6"/>
  <c r="G1180" i="6"/>
  <c r="K1179" i="6"/>
  <c r="G1179" i="6"/>
  <c r="H1179" i="6" s="1"/>
  <c r="K1178" i="6"/>
  <c r="H1178" i="6"/>
  <c r="G1178" i="6"/>
  <c r="K1177" i="6"/>
  <c r="G1177" i="6"/>
  <c r="H1177" i="6" s="1"/>
  <c r="K1176" i="6"/>
  <c r="H1176" i="6"/>
  <c r="I1176" i="6" s="1"/>
  <c r="G1176" i="6"/>
  <c r="K1175" i="6"/>
  <c r="H1175" i="6"/>
  <c r="I1175" i="6" s="1"/>
  <c r="G1175" i="6"/>
  <c r="K1174" i="6"/>
  <c r="H1174" i="6"/>
  <c r="G1174" i="6"/>
  <c r="K1173" i="6"/>
  <c r="G1173" i="6"/>
  <c r="H1173" i="6" s="1"/>
  <c r="K1172" i="6"/>
  <c r="H1172" i="6"/>
  <c r="I1172" i="6" s="1"/>
  <c r="G1172" i="6"/>
  <c r="K1171" i="6"/>
  <c r="H1171" i="6"/>
  <c r="G1171" i="6"/>
  <c r="K1170" i="6"/>
  <c r="H1170" i="6"/>
  <c r="I1170" i="6" s="1"/>
  <c r="G1170" i="6"/>
  <c r="K1169" i="6"/>
  <c r="G1169" i="6"/>
  <c r="H1169" i="6" s="1"/>
  <c r="I1169" i="6" s="1"/>
  <c r="K1168" i="6"/>
  <c r="H1168" i="6"/>
  <c r="G1168" i="6"/>
  <c r="K1167" i="6"/>
  <c r="G1167" i="6"/>
  <c r="H1167" i="6" s="1"/>
  <c r="K1166" i="6"/>
  <c r="H1166" i="6"/>
  <c r="I1166" i="6" s="1"/>
  <c r="G1166" i="6"/>
  <c r="K1165" i="6"/>
  <c r="H1165" i="6"/>
  <c r="I1165" i="6" s="1"/>
  <c r="G1165" i="6"/>
  <c r="K1164" i="6"/>
  <c r="H1164" i="6"/>
  <c r="G1164" i="6"/>
  <c r="K1163" i="6"/>
  <c r="G1163" i="6"/>
  <c r="H1163" i="6" s="1"/>
  <c r="K1162" i="6"/>
  <c r="H1162" i="6"/>
  <c r="I1162" i="6" s="1"/>
  <c r="G1162" i="6"/>
  <c r="K1161" i="6"/>
  <c r="G1161" i="6"/>
  <c r="H1161" i="6" s="1"/>
  <c r="I1161" i="6" s="1"/>
  <c r="K1160" i="6"/>
  <c r="H1160" i="6"/>
  <c r="I1160" i="6" s="1"/>
  <c r="G1160" i="6"/>
  <c r="K1159" i="6"/>
  <c r="H1159" i="6"/>
  <c r="I1159" i="6" s="1"/>
  <c r="G1159" i="6"/>
  <c r="K1158" i="6"/>
  <c r="H1158" i="6"/>
  <c r="G1158" i="6"/>
  <c r="K1157" i="6"/>
  <c r="G1157" i="6"/>
  <c r="H1157" i="6" s="1"/>
  <c r="I1158" i="6" s="1"/>
  <c r="K1156" i="6"/>
  <c r="H1156" i="6"/>
  <c r="I1156" i="6" s="1"/>
  <c r="G1156" i="6"/>
  <c r="K1155" i="6"/>
  <c r="H1155" i="6"/>
  <c r="G1155" i="6"/>
  <c r="K1154" i="6"/>
  <c r="H1154" i="6"/>
  <c r="I1154" i="6" s="1"/>
  <c r="G1154" i="6"/>
  <c r="K1153" i="6"/>
  <c r="G1153" i="6"/>
  <c r="H1153" i="6" s="1"/>
  <c r="I1153" i="6" s="1"/>
  <c r="K1152" i="6"/>
  <c r="H1152" i="6"/>
  <c r="G1152" i="6"/>
  <c r="K1151" i="6"/>
  <c r="G1151" i="6"/>
  <c r="H1151" i="6" s="1"/>
  <c r="K1150" i="6"/>
  <c r="H1150" i="6"/>
  <c r="I1150" i="6" s="1"/>
  <c r="G1150" i="6"/>
  <c r="K1149" i="6"/>
  <c r="H1149" i="6"/>
  <c r="I1149" i="6" s="1"/>
  <c r="G1149" i="6"/>
  <c r="K1148" i="6"/>
  <c r="H1148" i="6"/>
  <c r="G1148" i="6"/>
  <c r="K1147" i="6"/>
  <c r="G1147" i="6"/>
  <c r="H1147" i="6" s="1"/>
  <c r="K1146" i="6"/>
  <c r="H1146" i="6"/>
  <c r="G1146" i="6"/>
  <c r="K1145" i="6"/>
  <c r="G1145" i="6"/>
  <c r="H1145" i="6" s="1"/>
  <c r="I1145" i="6" s="1"/>
  <c r="K1144" i="6"/>
  <c r="H1144" i="6"/>
  <c r="I1144" i="6" s="1"/>
  <c r="G1144" i="6"/>
  <c r="K1143" i="6"/>
  <c r="H1143" i="6"/>
  <c r="I1143" i="6" s="1"/>
  <c r="G1143" i="6"/>
  <c r="K1142" i="6"/>
  <c r="I1142" i="6"/>
  <c r="H1142" i="6"/>
  <c r="G1142" i="6"/>
  <c r="K1141" i="6"/>
  <c r="G1141" i="6"/>
  <c r="H1141" i="6" s="1"/>
  <c r="K1140" i="6"/>
  <c r="H1140" i="6"/>
  <c r="I1140" i="6" s="1"/>
  <c r="G1140" i="6"/>
  <c r="K1139" i="6"/>
  <c r="H1139" i="6"/>
  <c r="G1139" i="6"/>
  <c r="K1138" i="6"/>
  <c r="H1138" i="6"/>
  <c r="G1138" i="6"/>
  <c r="K1137" i="6"/>
  <c r="G1137" i="6"/>
  <c r="H1137" i="6" s="1"/>
  <c r="I1137" i="6" s="1"/>
  <c r="K1136" i="6"/>
  <c r="H1136" i="6"/>
  <c r="G1136" i="6"/>
  <c r="K1135" i="6"/>
  <c r="G1135" i="6"/>
  <c r="H1135" i="6" s="1"/>
  <c r="K1134" i="6"/>
  <c r="H1134" i="6"/>
  <c r="I1134" i="6" s="1"/>
  <c r="G1134" i="6"/>
  <c r="K1133" i="6"/>
  <c r="H1133" i="6"/>
  <c r="I1133" i="6" s="1"/>
  <c r="G1133" i="6"/>
  <c r="K1132" i="6"/>
  <c r="H1132" i="6"/>
  <c r="G1132" i="6"/>
  <c r="K1131" i="6"/>
  <c r="G1131" i="6"/>
  <c r="H1131" i="6" s="1"/>
  <c r="K1130" i="6"/>
  <c r="H1130" i="6"/>
  <c r="I1130" i="6" s="1"/>
  <c r="G1130" i="6"/>
  <c r="K1129" i="6"/>
  <c r="G1129" i="6"/>
  <c r="H1129" i="6" s="1"/>
  <c r="I1129" i="6" s="1"/>
  <c r="K1128" i="6"/>
  <c r="H1128" i="6"/>
  <c r="I1128" i="6" s="1"/>
  <c r="G1128" i="6"/>
  <c r="K1127" i="6"/>
  <c r="H1127" i="6"/>
  <c r="I1127" i="6" s="1"/>
  <c r="G1127" i="6"/>
  <c r="K1126" i="6"/>
  <c r="I1126" i="6"/>
  <c r="H1126" i="6"/>
  <c r="G1126" i="6"/>
  <c r="K1125" i="6"/>
  <c r="G1125" i="6"/>
  <c r="H1125" i="6" s="1"/>
  <c r="K1124" i="6"/>
  <c r="H1124" i="6"/>
  <c r="I1124" i="6" s="1"/>
  <c r="G1124" i="6"/>
  <c r="K1123" i="6"/>
  <c r="H1123" i="6"/>
  <c r="G1123" i="6"/>
  <c r="K1122" i="6"/>
  <c r="H1122" i="6"/>
  <c r="I1122" i="6" s="1"/>
  <c r="G1122" i="6"/>
  <c r="K1121" i="6"/>
  <c r="G1121" i="6"/>
  <c r="H1121" i="6" s="1"/>
  <c r="I1121" i="6" s="1"/>
  <c r="K1120" i="6"/>
  <c r="I1120" i="6"/>
  <c r="H1120" i="6"/>
  <c r="G1120" i="6"/>
  <c r="K1119" i="6"/>
  <c r="G1119" i="6"/>
  <c r="H1119" i="6" s="1"/>
  <c r="K1118" i="6"/>
  <c r="H1118" i="6"/>
  <c r="G1118" i="6"/>
  <c r="K1117" i="6"/>
  <c r="H1117" i="6"/>
  <c r="I1117" i="6" s="1"/>
  <c r="G1117" i="6"/>
  <c r="K1116" i="6"/>
  <c r="H1116" i="6"/>
  <c r="G1116" i="6"/>
  <c r="K1115" i="6"/>
  <c r="H1115" i="6"/>
  <c r="G1115" i="6"/>
  <c r="K1114" i="6"/>
  <c r="H1114" i="6"/>
  <c r="G1114" i="6"/>
  <c r="K1113" i="6"/>
  <c r="G1113" i="6"/>
  <c r="H1113" i="6" s="1"/>
  <c r="I1113" i="6" s="1"/>
  <c r="K1112" i="6"/>
  <c r="H1112" i="6"/>
  <c r="I1112" i="6" s="1"/>
  <c r="G1112" i="6"/>
  <c r="K1111" i="6"/>
  <c r="H1111" i="6"/>
  <c r="I1111" i="6" s="1"/>
  <c r="G1111" i="6"/>
  <c r="K1110" i="6"/>
  <c r="H1110" i="6"/>
  <c r="G1110" i="6"/>
  <c r="K1109" i="6"/>
  <c r="G1109" i="6"/>
  <c r="H1109" i="6" s="1"/>
  <c r="K1108" i="6"/>
  <c r="I1108" i="6"/>
  <c r="H1108" i="6"/>
  <c r="G1108" i="6"/>
  <c r="K1107" i="6"/>
  <c r="H1107" i="6"/>
  <c r="G1107" i="6"/>
  <c r="K1106" i="6"/>
  <c r="H1106" i="6"/>
  <c r="G1106" i="6"/>
  <c r="K1105" i="6"/>
  <c r="G1105" i="6"/>
  <c r="H1105" i="6" s="1"/>
  <c r="I1105" i="6" s="1"/>
  <c r="K1104" i="6"/>
  <c r="I1104" i="6"/>
  <c r="H1104" i="6"/>
  <c r="G1104" i="6"/>
  <c r="K1103" i="6"/>
  <c r="G1103" i="6"/>
  <c r="H1103" i="6" s="1"/>
  <c r="I1103" i="6" s="1"/>
  <c r="K1102" i="6"/>
  <c r="H1102" i="6"/>
  <c r="G1102" i="6"/>
  <c r="K1101" i="6"/>
  <c r="H1101" i="6"/>
  <c r="I1101" i="6" s="1"/>
  <c r="G1101" i="6"/>
  <c r="K1100" i="6"/>
  <c r="H1100" i="6"/>
  <c r="G1100" i="6"/>
  <c r="K1099" i="6"/>
  <c r="G1099" i="6"/>
  <c r="H1099" i="6" s="1"/>
  <c r="K1098" i="6"/>
  <c r="H1098" i="6"/>
  <c r="I1098" i="6" s="1"/>
  <c r="G1098" i="6"/>
  <c r="K1097" i="6"/>
  <c r="G1097" i="6"/>
  <c r="H1097" i="6" s="1"/>
  <c r="I1097" i="6" s="1"/>
  <c r="K1096" i="6"/>
  <c r="H1096" i="6"/>
  <c r="G1096" i="6"/>
  <c r="K1095" i="6"/>
  <c r="H1095" i="6"/>
  <c r="I1095" i="6" s="1"/>
  <c r="G1095" i="6"/>
  <c r="K1094" i="6"/>
  <c r="H1094" i="6"/>
  <c r="G1094" i="6"/>
  <c r="K1093" i="6"/>
  <c r="G1093" i="6"/>
  <c r="H1093" i="6" s="1"/>
  <c r="K1092" i="6"/>
  <c r="H1092" i="6"/>
  <c r="I1092" i="6" s="1"/>
  <c r="G1092" i="6"/>
  <c r="K1091" i="6"/>
  <c r="H1091" i="6"/>
  <c r="G1091" i="6"/>
  <c r="K1090" i="6"/>
  <c r="H1090" i="6"/>
  <c r="I1090" i="6" s="1"/>
  <c r="G1090" i="6"/>
  <c r="K1089" i="6"/>
  <c r="G1089" i="6"/>
  <c r="H1089" i="6" s="1"/>
  <c r="I1089" i="6" s="1"/>
  <c r="K1088" i="6"/>
  <c r="H1088" i="6"/>
  <c r="G1088" i="6"/>
  <c r="K1087" i="6"/>
  <c r="G1087" i="6"/>
  <c r="H1087" i="6" s="1"/>
  <c r="I1087" i="6" s="1"/>
  <c r="K1086" i="6"/>
  <c r="H1086" i="6"/>
  <c r="G1086" i="6"/>
  <c r="K1085" i="6"/>
  <c r="H1085" i="6"/>
  <c r="I1085" i="6" s="1"/>
  <c r="G1085" i="6"/>
  <c r="K1084" i="6"/>
  <c r="H1084" i="6"/>
  <c r="G1084" i="6"/>
  <c r="K1083" i="6"/>
  <c r="H1083" i="6"/>
  <c r="G1083" i="6"/>
  <c r="K1082" i="6"/>
  <c r="H1082" i="6"/>
  <c r="G1082" i="6"/>
  <c r="K1081" i="6"/>
  <c r="G1081" i="6"/>
  <c r="H1081" i="6" s="1"/>
  <c r="I1081" i="6" s="1"/>
  <c r="K1080" i="6"/>
  <c r="H1080" i="6"/>
  <c r="G1080" i="6"/>
  <c r="K1079" i="6"/>
  <c r="H1079" i="6"/>
  <c r="I1079" i="6" s="1"/>
  <c r="G1079" i="6"/>
  <c r="K1078" i="6"/>
  <c r="H1078" i="6"/>
  <c r="G1078" i="6"/>
  <c r="K1077" i="6"/>
  <c r="G1077" i="6"/>
  <c r="H1077" i="6" s="1"/>
  <c r="I1077" i="6" s="1"/>
  <c r="K1076" i="6"/>
  <c r="I1076" i="6"/>
  <c r="H1076" i="6"/>
  <c r="G1076" i="6"/>
  <c r="K1075" i="6"/>
  <c r="H1075" i="6"/>
  <c r="G1075" i="6"/>
  <c r="K1074" i="6"/>
  <c r="H1074" i="6"/>
  <c r="G1074" i="6"/>
  <c r="K1073" i="6"/>
  <c r="G1073" i="6"/>
  <c r="H1073" i="6" s="1"/>
  <c r="I1073" i="6" s="1"/>
  <c r="K1072" i="6"/>
  <c r="H1072" i="6"/>
  <c r="G1072" i="6"/>
  <c r="K1071" i="6"/>
  <c r="G1071" i="6"/>
  <c r="H1071" i="6" s="1"/>
  <c r="K1070" i="6"/>
  <c r="H1070" i="6"/>
  <c r="I1070" i="6" s="1"/>
  <c r="G1070" i="6"/>
  <c r="K1069" i="6"/>
  <c r="H1069" i="6"/>
  <c r="I1069" i="6" s="1"/>
  <c r="G1069" i="6"/>
  <c r="K1068" i="6"/>
  <c r="H1068" i="6"/>
  <c r="G1068" i="6"/>
  <c r="K1067" i="6"/>
  <c r="G1067" i="6"/>
  <c r="H1067" i="6" s="1"/>
  <c r="K1066" i="6"/>
  <c r="H1066" i="6"/>
  <c r="I1066" i="6" s="1"/>
  <c r="G1066" i="6"/>
  <c r="K1065" i="6"/>
  <c r="G1065" i="6"/>
  <c r="H1065" i="6" s="1"/>
  <c r="I1065" i="6" s="1"/>
  <c r="K1064" i="6"/>
  <c r="H1064" i="6"/>
  <c r="G1064" i="6"/>
  <c r="K1063" i="6"/>
  <c r="H1063" i="6"/>
  <c r="I1063" i="6" s="1"/>
  <c r="G1063" i="6"/>
  <c r="K1062" i="6"/>
  <c r="I1062" i="6"/>
  <c r="H1062" i="6"/>
  <c r="G1062" i="6"/>
  <c r="K1061" i="6"/>
  <c r="G1061" i="6"/>
  <c r="H1061" i="6" s="1"/>
  <c r="K1060" i="6"/>
  <c r="H1060" i="6"/>
  <c r="I1060" i="6" s="1"/>
  <c r="G1060" i="6"/>
  <c r="K1059" i="6"/>
  <c r="H1059" i="6"/>
  <c r="G1059" i="6"/>
  <c r="K1058" i="6"/>
  <c r="H1058" i="6"/>
  <c r="I1058" i="6" s="1"/>
  <c r="G1058" i="6"/>
  <c r="K1057" i="6"/>
  <c r="G1057" i="6"/>
  <c r="H1057" i="6" s="1"/>
  <c r="I1057" i="6" s="1"/>
  <c r="K1056" i="6"/>
  <c r="H1056" i="6"/>
  <c r="G1056" i="6"/>
  <c r="K1055" i="6"/>
  <c r="G1055" i="6"/>
  <c r="H1055" i="6" s="1"/>
  <c r="I1055" i="6" s="1"/>
  <c r="K1054" i="6"/>
  <c r="H1054" i="6"/>
  <c r="I1054" i="6" s="1"/>
  <c r="G1054" i="6"/>
  <c r="K1053" i="6"/>
  <c r="H1053" i="6"/>
  <c r="I1053" i="6" s="1"/>
  <c r="G1053" i="6"/>
  <c r="K1052" i="6"/>
  <c r="H1052" i="6"/>
  <c r="G1052" i="6"/>
  <c r="K1051" i="6"/>
  <c r="H1051" i="6"/>
  <c r="G1051" i="6"/>
  <c r="K1050" i="6"/>
  <c r="H1050" i="6"/>
  <c r="G1050" i="6"/>
  <c r="K1049" i="6"/>
  <c r="G1049" i="6"/>
  <c r="H1049" i="6" s="1"/>
  <c r="I1049" i="6" s="1"/>
  <c r="K1048" i="6"/>
  <c r="H1048" i="6"/>
  <c r="I1048" i="6" s="1"/>
  <c r="G1048" i="6"/>
  <c r="K1047" i="6"/>
  <c r="H1047" i="6"/>
  <c r="I1047" i="6" s="1"/>
  <c r="G1047" i="6"/>
  <c r="K1046" i="6"/>
  <c r="I1046" i="6"/>
  <c r="H1046" i="6"/>
  <c r="G1046" i="6"/>
  <c r="K1045" i="6"/>
  <c r="G1045" i="6"/>
  <c r="H1045" i="6" s="1"/>
  <c r="K1044" i="6"/>
  <c r="I1044" i="6"/>
  <c r="H1044" i="6"/>
  <c r="G1044" i="6"/>
  <c r="K1043" i="6"/>
  <c r="H1043" i="6"/>
  <c r="G1043" i="6"/>
  <c r="K1042" i="6"/>
  <c r="H1042" i="6"/>
  <c r="G1042" i="6"/>
  <c r="K1041" i="6"/>
  <c r="G1041" i="6"/>
  <c r="H1041" i="6" s="1"/>
  <c r="I1041" i="6" s="1"/>
  <c r="K1040" i="6"/>
  <c r="H1040" i="6"/>
  <c r="G1040" i="6"/>
  <c r="K1039" i="6"/>
  <c r="G1039" i="6"/>
  <c r="H1039" i="6" s="1"/>
  <c r="K1038" i="6"/>
  <c r="H1038" i="6"/>
  <c r="I1038" i="6" s="1"/>
  <c r="G1038" i="6"/>
  <c r="K1037" i="6"/>
  <c r="H1037" i="6"/>
  <c r="I1037" i="6" s="1"/>
  <c r="G1037" i="6"/>
  <c r="K1036" i="6"/>
  <c r="I1036" i="6"/>
  <c r="H1036" i="6"/>
  <c r="G1036" i="6"/>
  <c r="K1035" i="6"/>
  <c r="H1035" i="6"/>
  <c r="I1035" i="6" s="1"/>
  <c r="G1035" i="6"/>
  <c r="K1034" i="6"/>
  <c r="H1034" i="6"/>
  <c r="G1034" i="6"/>
  <c r="K1033" i="6"/>
  <c r="G1033" i="6"/>
  <c r="H1033" i="6" s="1"/>
  <c r="I1033" i="6" s="1"/>
  <c r="K1032" i="6"/>
  <c r="H1032" i="6"/>
  <c r="I1032" i="6" s="1"/>
  <c r="G1032" i="6"/>
  <c r="K1031" i="6"/>
  <c r="H1031" i="6"/>
  <c r="I1031" i="6" s="1"/>
  <c r="G1031" i="6"/>
  <c r="K1030" i="6"/>
  <c r="I1030" i="6"/>
  <c r="H1030" i="6"/>
  <c r="G1030" i="6"/>
  <c r="K1029" i="6"/>
  <c r="G1029" i="6"/>
  <c r="H1029" i="6" s="1"/>
  <c r="K1028" i="6"/>
  <c r="H1028" i="6"/>
  <c r="G1028" i="6"/>
  <c r="K1027" i="6"/>
  <c r="H1027" i="6"/>
  <c r="I1027" i="6" s="1"/>
  <c r="G1027" i="6"/>
  <c r="K1026" i="6"/>
  <c r="H1026" i="6"/>
  <c r="G1026" i="6"/>
  <c r="K1025" i="6"/>
  <c r="G1025" i="6"/>
  <c r="H1025" i="6" s="1"/>
  <c r="I1025" i="6" s="1"/>
  <c r="K1024" i="6"/>
  <c r="I1024" i="6"/>
  <c r="H1024" i="6"/>
  <c r="G1024" i="6"/>
  <c r="K1023" i="6"/>
  <c r="G1023" i="6"/>
  <c r="H1023" i="6" s="1"/>
  <c r="K1022" i="6"/>
  <c r="H1022" i="6"/>
  <c r="I1022" i="6" s="1"/>
  <c r="G1022" i="6"/>
  <c r="K1021" i="6"/>
  <c r="H1021" i="6"/>
  <c r="I1021" i="6" s="1"/>
  <c r="G1021" i="6"/>
  <c r="K1020" i="6"/>
  <c r="H1020" i="6"/>
  <c r="G1020" i="6"/>
  <c r="K1019" i="6"/>
  <c r="H1019" i="6"/>
  <c r="I1019" i="6" s="1"/>
  <c r="G1019" i="6"/>
  <c r="K1018" i="6"/>
  <c r="H1018" i="6"/>
  <c r="G1018" i="6"/>
  <c r="K1017" i="6"/>
  <c r="G1017" i="6"/>
  <c r="H1017" i="6" s="1"/>
  <c r="I1017" i="6" s="1"/>
  <c r="K1016" i="6"/>
  <c r="H1016" i="6"/>
  <c r="I1016" i="6" s="1"/>
  <c r="G1016" i="6"/>
  <c r="K1015" i="6"/>
  <c r="H1015" i="6"/>
  <c r="I1015" i="6" s="1"/>
  <c r="G1015" i="6"/>
  <c r="K1014" i="6"/>
  <c r="I1014" i="6"/>
  <c r="G1014" i="6"/>
  <c r="H1014" i="6" s="1"/>
  <c r="K1013" i="6"/>
  <c r="G1013" i="6"/>
  <c r="H1013" i="6" s="1"/>
  <c r="K1012" i="6"/>
  <c r="H1012" i="6"/>
  <c r="I1012" i="6" s="1"/>
  <c r="G1012" i="6"/>
  <c r="K1011" i="6"/>
  <c r="H1011" i="6"/>
  <c r="G1011" i="6"/>
  <c r="K1010" i="6"/>
  <c r="G1010" i="6"/>
  <c r="H1010" i="6" s="1"/>
  <c r="K1009" i="6"/>
  <c r="G1009" i="6"/>
  <c r="H1009" i="6" s="1"/>
  <c r="I1009" i="6" s="1"/>
  <c r="K1008" i="6"/>
  <c r="I1008" i="6"/>
  <c r="G1008" i="6"/>
  <c r="H1008" i="6" s="1"/>
  <c r="K1007" i="6"/>
  <c r="G1007" i="6"/>
  <c r="H1007" i="6" s="1"/>
  <c r="K1006" i="6"/>
  <c r="H1006" i="6"/>
  <c r="G1006" i="6"/>
  <c r="K1005" i="6"/>
  <c r="H1005" i="6"/>
  <c r="I1005" i="6" s="1"/>
  <c r="G1005" i="6"/>
  <c r="K1004" i="6"/>
  <c r="G1004" i="6"/>
  <c r="H1004" i="6" s="1"/>
  <c r="I1004" i="6" s="1"/>
  <c r="K1003" i="6"/>
  <c r="H1003" i="6"/>
  <c r="I1003" i="6" s="1"/>
  <c r="G1003" i="6"/>
  <c r="K1002" i="6"/>
  <c r="H1002" i="6"/>
  <c r="I1002" i="6" s="1"/>
  <c r="G1002" i="6"/>
  <c r="K1001" i="6"/>
  <c r="G1001" i="6"/>
  <c r="H1001" i="6" s="1"/>
  <c r="K1000" i="6"/>
  <c r="G1000" i="6"/>
  <c r="H1000" i="6" s="1"/>
  <c r="I1000" i="6" s="1"/>
  <c r="K999" i="6"/>
  <c r="H999" i="6"/>
  <c r="G999" i="6"/>
  <c r="K998" i="6"/>
  <c r="G998" i="6"/>
  <c r="H998" i="6" s="1"/>
  <c r="I998" i="6" s="1"/>
  <c r="K997" i="6"/>
  <c r="G997" i="6"/>
  <c r="H997" i="6" s="1"/>
  <c r="I997" i="6" s="1"/>
  <c r="K996" i="6"/>
  <c r="H996" i="6"/>
  <c r="I996" i="6" s="1"/>
  <c r="G996" i="6"/>
  <c r="K995" i="6"/>
  <c r="H995" i="6"/>
  <c r="I995" i="6" s="1"/>
  <c r="G995" i="6"/>
  <c r="K994" i="6"/>
  <c r="G994" i="6"/>
  <c r="H994" i="6" s="1"/>
  <c r="I994" i="6" s="1"/>
  <c r="K993" i="6"/>
  <c r="H993" i="6"/>
  <c r="G993" i="6"/>
  <c r="K992" i="6"/>
  <c r="G992" i="6"/>
  <c r="H992" i="6" s="1"/>
  <c r="I992" i="6" s="1"/>
  <c r="K991" i="6"/>
  <c r="G991" i="6"/>
  <c r="H991" i="6" s="1"/>
  <c r="K990" i="6"/>
  <c r="H990" i="6"/>
  <c r="I990" i="6" s="1"/>
  <c r="G990" i="6"/>
  <c r="K989" i="6"/>
  <c r="H989" i="6"/>
  <c r="G989" i="6"/>
  <c r="K988" i="6"/>
  <c r="G988" i="6"/>
  <c r="H988" i="6" s="1"/>
  <c r="I988" i="6" s="1"/>
  <c r="K987" i="6"/>
  <c r="G987" i="6"/>
  <c r="H987" i="6" s="1"/>
  <c r="I987" i="6" s="1"/>
  <c r="K986" i="6"/>
  <c r="H986" i="6"/>
  <c r="G986" i="6"/>
  <c r="K985" i="6"/>
  <c r="G985" i="6"/>
  <c r="H985" i="6" s="1"/>
  <c r="K984" i="6"/>
  <c r="H984" i="6"/>
  <c r="I984" i="6" s="1"/>
  <c r="G984" i="6"/>
  <c r="K983" i="6"/>
  <c r="H983" i="6"/>
  <c r="G983" i="6"/>
  <c r="K982" i="6"/>
  <c r="I982" i="6"/>
  <c r="G982" i="6"/>
  <c r="H982" i="6" s="1"/>
  <c r="K981" i="6"/>
  <c r="G981" i="6"/>
  <c r="H981" i="6" s="1"/>
  <c r="K980" i="6"/>
  <c r="H980" i="6"/>
  <c r="I980" i="6" s="1"/>
  <c r="G980" i="6"/>
  <c r="K979" i="6"/>
  <c r="H979" i="6"/>
  <c r="G979" i="6"/>
  <c r="K978" i="6"/>
  <c r="H978" i="6"/>
  <c r="G978" i="6"/>
  <c r="K977" i="6"/>
  <c r="G977" i="6"/>
  <c r="H977" i="6" s="1"/>
  <c r="I977" i="6" s="1"/>
  <c r="K976" i="6"/>
  <c r="I976" i="6"/>
  <c r="G976" i="6"/>
  <c r="H976" i="6" s="1"/>
  <c r="K975" i="6"/>
  <c r="G975" i="6"/>
  <c r="H975" i="6" s="1"/>
  <c r="K974" i="6"/>
  <c r="H974" i="6"/>
  <c r="G974" i="6"/>
  <c r="K973" i="6"/>
  <c r="H973" i="6"/>
  <c r="I973" i="6" s="1"/>
  <c r="G973" i="6"/>
  <c r="K972" i="6"/>
  <c r="G972" i="6"/>
  <c r="H972" i="6" s="1"/>
  <c r="I972" i="6" s="1"/>
  <c r="K971" i="6"/>
  <c r="H971" i="6"/>
  <c r="G971" i="6"/>
  <c r="K970" i="6"/>
  <c r="H970" i="6"/>
  <c r="I970" i="6" s="1"/>
  <c r="G970" i="6"/>
  <c r="K969" i="6"/>
  <c r="G969" i="6"/>
  <c r="H969" i="6" s="1"/>
  <c r="K968" i="6"/>
  <c r="G968" i="6"/>
  <c r="H968" i="6" s="1"/>
  <c r="I968" i="6" s="1"/>
  <c r="K967" i="6"/>
  <c r="H967" i="6"/>
  <c r="I967" i="6" s="1"/>
  <c r="G967" i="6"/>
  <c r="K966" i="6"/>
  <c r="G966" i="6"/>
  <c r="H966" i="6" s="1"/>
  <c r="K965" i="6"/>
  <c r="H965" i="6"/>
  <c r="I965" i="6" s="1"/>
  <c r="G965" i="6"/>
  <c r="K964" i="6"/>
  <c r="G964" i="6"/>
  <c r="H964" i="6" s="1"/>
  <c r="I964" i="6" s="1"/>
  <c r="K963" i="6"/>
  <c r="H963" i="6"/>
  <c r="G963" i="6"/>
  <c r="K962" i="6"/>
  <c r="G962" i="6"/>
  <c r="H962" i="6" s="1"/>
  <c r="I962" i="6" s="1"/>
  <c r="K961" i="6"/>
  <c r="H961" i="6"/>
  <c r="G961" i="6"/>
  <c r="K960" i="6"/>
  <c r="G960" i="6"/>
  <c r="H960" i="6" s="1"/>
  <c r="I960" i="6" s="1"/>
  <c r="K959" i="6"/>
  <c r="H959" i="6"/>
  <c r="I959" i="6" s="1"/>
  <c r="G959" i="6"/>
  <c r="K958" i="6"/>
  <c r="G958" i="6"/>
  <c r="H958" i="6" s="1"/>
  <c r="K957" i="6"/>
  <c r="H957" i="6"/>
  <c r="I957" i="6" s="1"/>
  <c r="G957" i="6"/>
  <c r="K956" i="6"/>
  <c r="G956" i="6"/>
  <c r="H956" i="6" s="1"/>
  <c r="I956" i="6" s="1"/>
  <c r="K955" i="6"/>
  <c r="H955" i="6"/>
  <c r="G955" i="6"/>
  <c r="K954" i="6"/>
  <c r="G954" i="6"/>
  <c r="H954" i="6" s="1"/>
  <c r="I954" i="6" s="1"/>
  <c r="K953" i="6"/>
  <c r="H953" i="6"/>
  <c r="G953" i="6"/>
  <c r="K952" i="6"/>
  <c r="G952" i="6"/>
  <c r="H952" i="6" s="1"/>
  <c r="I952" i="6" s="1"/>
  <c r="K951" i="6"/>
  <c r="H951" i="6"/>
  <c r="I951" i="6" s="1"/>
  <c r="G951" i="6"/>
  <c r="K950" i="6"/>
  <c r="G950" i="6"/>
  <c r="H950" i="6" s="1"/>
  <c r="K949" i="6"/>
  <c r="H949" i="6"/>
  <c r="I949" i="6" s="1"/>
  <c r="G949" i="6"/>
  <c r="K948" i="6"/>
  <c r="G948" i="6"/>
  <c r="H948" i="6" s="1"/>
  <c r="K947" i="6"/>
  <c r="H947" i="6"/>
  <c r="I947" i="6" s="1"/>
  <c r="G947" i="6"/>
  <c r="K946" i="6"/>
  <c r="G946" i="6"/>
  <c r="H946" i="6" s="1"/>
  <c r="I946" i="6" s="1"/>
  <c r="K945" i="6"/>
  <c r="H945" i="6"/>
  <c r="G945" i="6"/>
  <c r="K944" i="6"/>
  <c r="G944" i="6"/>
  <c r="H944" i="6" s="1"/>
  <c r="I944" i="6" s="1"/>
  <c r="K943" i="6"/>
  <c r="H943" i="6"/>
  <c r="I943" i="6" s="1"/>
  <c r="G943" i="6"/>
  <c r="K942" i="6"/>
  <c r="G942" i="6"/>
  <c r="H942" i="6" s="1"/>
  <c r="K941" i="6"/>
  <c r="H941" i="6"/>
  <c r="I941" i="6" s="1"/>
  <c r="G941" i="6"/>
  <c r="K940" i="6"/>
  <c r="G940" i="6"/>
  <c r="H940" i="6" s="1"/>
  <c r="I940" i="6" s="1"/>
  <c r="K939" i="6"/>
  <c r="H939" i="6"/>
  <c r="G939" i="6"/>
  <c r="K938" i="6"/>
  <c r="G938" i="6"/>
  <c r="H938" i="6" s="1"/>
  <c r="I938" i="6" s="1"/>
  <c r="K937" i="6"/>
  <c r="H937" i="6"/>
  <c r="G937" i="6"/>
  <c r="K936" i="6"/>
  <c r="G936" i="6"/>
  <c r="H936" i="6" s="1"/>
  <c r="K935" i="6"/>
  <c r="H935" i="6"/>
  <c r="I935" i="6" s="1"/>
  <c r="G935" i="6"/>
  <c r="K934" i="6"/>
  <c r="G934" i="6"/>
  <c r="H934" i="6" s="1"/>
  <c r="K933" i="6"/>
  <c r="H933" i="6"/>
  <c r="I933" i="6" s="1"/>
  <c r="G933" i="6"/>
  <c r="K932" i="6"/>
  <c r="G932" i="6"/>
  <c r="H932" i="6" s="1"/>
  <c r="K931" i="6"/>
  <c r="H931" i="6"/>
  <c r="I931" i="6" s="1"/>
  <c r="G931" i="6"/>
  <c r="K930" i="6"/>
  <c r="G930" i="6"/>
  <c r="H930" i="6" s="1"/>
  <c r="I930" i="6" s="1"/>
  <c r="K929" i="6"/>
  <c r="H929" i="6"/>
  <c r="G929" i="6"/>
  <c r="K928" i="6"/>
  <c r="G928" i="6"/>
  <c r="H928" i="6" s="1"/>
  <c r="I928" i="6" s="1"/>
  <c r="K927" i="6"/>
  <c r="H927" i="6"/>
  <c r="I927" i="6" s="1"/>
  <c r="G927" i="6"/>
  <c r="K926" i="6"/>
  <c r="G926" i="6"/>
  <c r="H926" i="6" s="1"/>
  <c r="K925" i="6"/>
  <c r="H925" i="6"/>
  <c r="I925" i="6" s="1"/>
  <c r="G925" i="6"/>
  <c r="K924" i="6"/>
  <c r="G924" i="6"/>
  <c r="H924" i="6" s="1"/>
  <c r="I924" i="6" s="1"/>
  <c r="K923" i="6"/>
  <c r="H923" i="6"/>
  <c r="G923" i="6"/>
  <c r="K922" i="6"/>
  <c r="G922" i="6"/>
  <c r="H922" i="6" s="1"/>
  <c r="I922" i="6" s="1"/>
  <c r="K921" i="6"/>
  <c r="H921" i="6"/>
  <c r="G921" i="6"/>
  <c r="K920" i="6"/>
  <c r="G920" i="6"/>
  <c r="H920" i="6" s="1"/>
  <c r="K919" i="6"/>
  <c r="H919" i="6"/>
  <c r="I919" i="6" s="1"/>
  <c r="G919" i="6"/>
  <c r="K918" i="6"/>
  <c r="G918" i="6"/>
  <c r="H918" i="6" s="1"/>
  <c r="K917" i="6"/>
  <c r="H917" i="6"/>
  <c r="I917" i="6" s="1"/>
  <c r="G917" i="6"/>
  <c r="K916" i="6"/>
  <c r="G916" i="6"/>
  <c r="H916" i="6" s="1"/>
  <c r="K915" i="6"/>
  <c r="H915" i="6"/>
  <c r="I915" i="6" s="1"/>
  <c r="G915" i="6"/>
  <c r="K914" i="6"/>
  <c r="G914" i="6"/>
  <c r="H914" i="6" s="1"/>
  <c r="I914" i="6" s="1"/>
  <c r="K913" i="6"/>
  <c r="H913" i="6"/>
  <c r="G913" i="6"/>
  <c r="K912" i="6"/>
  <c r="G912" i="6"/>
  <c r="H912" i="6" s="1"/>
  <c r="I912" i="6" s="1"/>
  <c r="K911" i="6"/>
  <c r="H911" i="6"/>
  <c r="I911" i="6" s="1"/>
  <c r="G911" i="6"/>
  <c r="K910" i="6"/>
  <c r="G910" i="6"/>
  <c r="H910" i="6" s="1"/>
  <c r="K909" i="6"/>
  <c r="H909" i="6"/>
  <c r="I909" i="6" s="1"/>
  <c r="G909" i="6"/>
  <c r="K908" i="6"/>
  <c r="G908" i="6"/>
  <c r="H908" i="6" s="1"/>
  <c r="I908" i="6" s="1"/>
  <c r="K907" i="6"/>
  <c r="H907" i="6"/>
  <c r="G907" i="6"/>
  <c r="K906" i="6"/>
  <c r="G906" i="6"/>
  <c r="H906" i="6" s="1"/>
  <c r="I906" i="6" s="1"/>
  <c r="K905" i="6"/>
  <c r="H905" i="6"/>
  <c r="G905" i="6"/>
  <c r="K904" i="6"/>
  <c r="G904" i="6"/>
  <c r="H904" i="6" s="1"/>
  <c r="K903" i="6"/>
  <c r="H903" i="6"/>
  <c r="I903" i="6" s="1"/>
  <c r="G903" i="6"/>
  <c r="K902" i="6"/>
  <c r="G902" i="6"/>
  <c r="H902" i="6" s="1"/>
  <c r="K901" i="6"/>
  <c r="H901" i="6"/>
  <c r="I901" i="6" s="1"/>
  <c r="G901" i="6"/>
  <c r="K900" i="6"/>
  <c r="G900" i="6"/>
  <c r="H900" i="6" s="1"/>
  <c r="K899" i="6"/>
  <c r="H899" i="6"/>
  <c r="I899" i="6" s="1"/>
  <c r="G899" i="6"/>
  <c r="K898" i="6"/>
  <c r="G898" i="6"/>
  <c r="H898" i="6" s="1"/>
  <c r="I898" i="6" s="1"/>
  <c r="K897" i="6"/>
  <c r="H897" i="6"/>
  <c r="G897" i="6"/>
  <c r="K896" i="6"/>
  <c r="G896" i="6"/>
  <c r="H896" i="6" s="1"/>
  <c r="I896" i="6" s="1"/>
  <c r="K895" i="6"/>
  <c r="H895" i="6"/>
  <c r="I895" i="6" s="1"/>
  <c r="G895" i="6"/>
  <c r="K894" i="6"/>
  <c r="G894" i="6"/>
  <c r="H894" i="6" s="1"/>
  <c r="K893" i="6"/>
  <c r="H893" i="6"/>
  <c r="I893" i="6" s="1"/>
  <c r="G893" i="6"/>
  <c r="K892" i="6"/>
  <c r="G892" i="6"/>
  <c r="H892" i="6" s="1"/>
  <c r="I892" i="6" s="1"/>
  <c r="K891" i="6"/>
  <c r="H891" i="6"/>
  <c r="G891" i="6"/>
  <c r="K890" i="6"/>
  <c r="G890" i="6"/>
  <c r="H890" i="6" s="1"/>
  <c r="I890" i="6" s="1"/>
  <c r="K889" i="6"/>
  <c r="H889" i="6"/>
  <c r="G889" i="6"/>
  <c r="K888" i="6"/>
  <c r="G888" i="6"/>
  <c r="H888" i="6" s="1"/>
  <c r="K887" i="6"/>
  <c r="H887" i="6"/>
  <c r="I887" i="6" s="1"/>
  <c r="G887" i="6"/>
  <c r="K886" i="6"/>
  <c r="G886" i="6"/>
  <c r="H886" i="6" s="1"/>
  <c r="K885" i="6"/>
  <c r="H885" i="6"/>
  <c r="I885" i="6" s="1"/>
  <c r="G885" i="6"/>
  <c r="K884" i="6"/>
  <c r="G884" i="6"/>
  <c r="H884" i="6" s="1"/>
  <c r="K883" i="6"/>
  <c r="H883" i="6"/>
  <c r="I883" i="6" s="1"/>
  <c r="G883" i="6"/>
  <c r="K882" i="6"/>
  <c r="G882" i="6"/>
  <c r="H882" i="6" s="1"/>
  <c r="I882" i="6" s="1"/>
  <c r="K881" i="6"/>
  <c r="H881" i="6"/>
  <c r="G881" i="6"/>
  <c r="K880" i="6"/>
  <c r="G880" i="6"/>
  <c r="H880" i="6" s="1"/>
  <c r="I880" i="6" s="1"/>
  <c r="K879" i="6"/>
  <c r="H879" i="6"/>
  <c r="I879" i="6" s="1"/>
  <c r="G879" i="6"/>
  <c r="K878" i="6"/>
  <c r="G878" i="6"/>
  <c r="H878" i="6" s="1"/>
  <c r="K877" i="6"/>
  <c r="H877" i="6"/>
  <c r="I877" i="6" s="1"/>
  <c r="G877" i="6"/>
  <c r="K876" i="6"/>
  <c r="G876" i="6"/>
  <c r="H876" i="6" s="1"/>
  <c r="I876" i="6" s="1"/>
  <c r="K875" i="6"/>
  <c r="I875" i="6"/>
  <c r="H875" i="6"/>
  <c r="G875" i="6"/>
  <c r="K874" i="6"/>
  <c r="I874" i="6"/>
  <c r="G874" i="6"/>
  <c r="H874" i="6" s="1"/>
  <c r="K873" i="6"/>
  <c r="H873" i="6"/>
  <c r="I873" i="6" s="1"/>
  <c r="G873" i="6"/>
  <c r="K872" i="6"/>
  <c r="G872" i="6"/>
  <c r="H872" i="6" s="1"/>
  <c r="I872" i="6" s="1"/>
  <c r="K871" i="6"/>
  <c r="I871" i="6"/>
  <c r="H871" i="6"/>
  <c r="G871" i="6"/>
  <c r="K870" i="6"/>
  <c r="I870" i="6"/>
  <c r="G870" i="6"/>
  <c r="H870" i="6" s="1"/>
  <c r="K869" i="6"/>
  <c r="H869" i="6"/>
  <c r="I869" i="6" s="1"/>
  <c r="G869" i="6"/>
  <c r="K868" i="6"/>
  <c r="G868" i="6"/>
  <c r="H868" i="6" s="1"/>
  <c r="I868" i="6" s="1"/>
  <c r="K867" i="6"/>
  <c r="I867" i="6"/>
  <c r="H867" i="6"/>
  <c r="G867" i="6"/>
  <c r="K866" i="6"/>
  <c r="I866" i="6"/>
  <c r="G866" i="6"/>
  <c r="H866" i="6" s="1"/>
  <c r="K865" i="6"/>
  <c r="H865" i="6"/>
  <c r="I865" i="6" s="1"/>
  <c r="G865" i="6"/>
  <c r="K864" i="6"/>
  <c r="G864" i="6"/>
  <c r="H864" i="6" s="1"/>
  <c r="I864" i="6" s="1"/>
  <c r="K863" i="6"/>
  <c r="I863" i="6"/>
  <c r="H863" i="6"/>
  <c r="G863" i="6"/>
  <c r="K862" i="6"/>
  <c r="G862" i="6"/>
  <c r="H862" i="6" s="1"/>
  <c r="K861" i="6"/>
  <c r="H861" i="6"/>
  <c r="G861" i="6"/>
  <c r="K860" i="6"/>
  <c r="G860" i="6"/>
  <c r="H860" i="6" s="1"/>
  <c r="I860" i="6" s="1"/>
  <c r="K859" i="6"/>
  <c r="I859" i="6"/>
  <c r="H859" i="6"/>
  <c r="G859" i="6"/>
  <c r="K858" i="6"/>
  <c r="I858" i="6"/>
  <c r="G858" i="6"/>
  <c r="H858" i="6" s="1"/>
  <c r="K857" i="6"/>
  <c r="H857" i="6"/>
  <c r="I857" i="6" s="1"/>
  <c r="G857" i="6"/>
  <c r="K856" i="6"/>
  <c r="G856" i="6"/>
  <c r="H856" i="6" s="1"/>
  <c r="I856" i="6" s="1"/>
  <c r="K855" i="6"/>
  <c r="I855" i="6"/>
  <c r="H855" i="6"/>
  <c r="G855" i="6"/>
  <c r="K854" i="6"/>
  <c r="I854" i="6"/>
  <c r="G854" i="6"/>
  <c r="H854" i="6" s="1"/>
  <c r="K853" i="6"/>
  <c r="H853" i="6"/>
  <c r="I853" i="6" s="1"/>
  <c r="G853" i="6"/>
  <c r="K852" i="6"/>
  <c r="G852" i="6"/>
  <c r="H852" i="6" s="1"/>
  <c r="I852" i="6" s="1"/>
  <c r="K851" i="6"/>
  <c r="I851" i="6"/>
  <c r="H851" i="6"/>
  <c r="G851" i="6"/>
  <c r="K850" i="6"/>
  <c r="I850" i="6"/>
  <c r="G850" i="6"/>
  <c r="H850" i="6" s="1"/>
  <c r="K849" i="6"/>
  <c r="H849" i="6"/>
  <c r="I849" i="6" s="1"/>
  <c r="G849" i="6"/>
  <c r="K848" i="6"/>
  <c r="G848" i="6"/>
  <c r="H848" i="6" s="1"/>
  <c r="I848" i="6" s="1"/>
  <c r="K847" i="6"/>
  <c r="I847" i="6"/>
  <c r="H847" i="6"/>
  <c r="G847" i="6"/>
  <c r="K846" i="6"/>
  <c r="I846" i="6"/>
  <c r="G846" i="6"/>
  <c r="H846" i="6" s="1"/>
  <c r="K845" i="6"/>
  <c r="H845" i="6"/>
  <c r="I845" i="6" s="1"/>
  <c r="G845" i="6"/>
  <c r="K844" i="6"/>
  <c r="G844" i="6"/>
  <c r="H844" i="6" s="1"/>
  <c r="I844" i="6" s="1"/>
  <c r="K843" i="6"/>
  <c r="I843" i="6"/>
  <c r="H843" i="6"/>
  <c r="G843" i="6"/>
  <c r="K842" i="6"/>
  <c r="I842" i="6"/>
  <c r="G842" i="6"/>
  <c r="H842" i="6" s="1"/>
  <c r="K841" i="6"/>
  <c r="H841" i="6"/>
  <c r="I841" i="6" s="1"/>
  <c r="G841" i="6"/>
  <c r="K840" i="6"/>
  <c r="G840" i="6"/>
  <c r="H840" i="6" s="1"/>
  <c r="I840" i="6" s="1"/>
  <c r="K839" i="6"/>
  <c r="I839" i="6"/>
  <c r="H839" i="6"/>
  <c r="G839" i="6"/>
  <c r="K838" i="6"/>
  <c r="I838" i="6"/>
  <c r="G838" i="6"/>
  <c r="H838" i="6" s="1"/>
  <c r="K837" i="6"/>
  <c r="H837" i="6"/>
  <c r="I837" i="6" s="1"/>
  <c r="G837" i="6"/>
  <c r="K836" i="6"/>
  <c r="G836" i="6"/>
  <c r="H836" i="6" s="1"/>
  <c r="I836" i="6" s="1"/>
  <c r="K835" i="6"/>
  <c r="I835" i="6"/>
  <c r="H835" i="6"/>
  <c r="G835" i="6"/>
  <c r="K834" i="6"/>
  <c r="I834" i="6"/>
  <c r="G834" i="6"/>
  <c r="H834" i="6" s="1"/>
  <c r="K833" i="6"/>
  <c r="H833" i="6"/>
  <c r="I833" i="6" s="1"/>
  <c r="G833" i="6"/>
  <c r="K832" i="6"/>
  <c r="G832" i="6"/>
  <c r="H832" i="6" s="1"/>
  <c r="I832" i="6" s="1"/>
  <c r="K831" i="6"/>
  <c r="I831" i="6"/>
  <c r="H831" i="6"/>
  <c r="G831" i="6"/>
  <c r="K830" i="6"/>
  <c r="I830" i="6"/>
  <c r="G830" i="6"/>
  <c r="H830" i="6" s="1"/>
  <c r="K829" i="6"/>
  <c r="H829" i="6"/>
  <c r="I829" i="6" s="1"/>
  <c r="G829" i="6"/>
  <c r="K828" i="6"/>
  <c r="G828" i="6"/>
  <c r="H828" i="6" s="1"/>
  <c r="I828" i="6" s="1"/>
  <c r="K827" i="6"/>
  <c r="I827" i="6"/>
  <c r="H827" i="6"/>
  <c r="G827" i="6"/>
  <c r="K826" i="6"/>
  <c r="I826" i="6"/>
  <c r="G826" i="6"/>
  <c r="H826" i="6" s="1"/>
  <c r="K825" i="6"/>
  <c r="H825" i="6"/>
  <c r="I825" i="6" s="1"/>
  <c r="G825" i="6"/>
  <c r="K824" i="6"/>
  <c r="G824" i="6"/>
  <c r="H824" i="6" s="1"/>
  <c r="I824" i="6" s="1"/>
  <c r="K823" i="6"/>
  <c r="I823" i="6"/>
  <c r="H823" i="6"/>
  <c r="G823" i="6"/>
  <c r="K822" i="6"/>
  <c r="I822" i="6"/>
  <c r="G822" i="6"/>
  <c r="H822" i="6" s="1"/>
  <c r="K821" i="6"/>
  <c r="H821" i="6"/>
  <c r="I821" i="6" s="1"/>
  <c r="G821" i="6"/>
  <c r="K820" i="6"/>
  <c r="G820" i="6"/>
  <c r="H820" i="6" s="1"/>
  <c r="K819" i="6"/>
  <c r="I819" i="6"/>
  <c r="G819" i="6"/>
  <c r="H819" i="6" s="1"/>
  <c r="K818" i="6"/>
  <c r="I818" i="6"/>
  <c r="G818" i="6"/>
  <c r="H818" i="6" s="1"/>
  <c r="K817" i="6"/>
  <c r="H817" i="6"/>
  <c r="G817" i="6"/>
  <c r="K816" i="6"/>
  <c r="G816" i="6"/>
  <c r="H816" i="6" s="1"/>
  <c r="K815" i="6"/>
  <c r="G815" i="6"/>
  <c r="H815" i="6" s="1"/>
  <c r="I815" i="6" s="1"/>
  <c r="K814" i="6"/>
  <c r="G814" i="6"/>
  <c r="H814" i="6" s="1"/>
  <c r="K813" i="6"/>
  <c r="H813" i="6"/>
  <c r="I814" i="6" s="1"/>
  <c r="G813" i="6"/>
  <c r="K812" i="6"/>
  <c r="G812" i="6"/>
  <c r="H812" i="6" s="1"/>
  <c r="I812" i="6" s="1"/>
  <c r="K811" i="6"/>
  <c r="G811" i="6"/>
  <c r="H811" i="6" s="1"/>
  <c r="I811" i="6" s="1"/>
  <c r="K810" i="6"/>
  <c r="G810" i="6"/>
  <c r="H810" i="6" s="1"/>
  <c r="K809" i="6"/>
  <c r="H809" i="6"/>
  <c r="G809" i="6"/>
  <c r="K808" i="6"/>
  <c r="G808" i="6"/>
  <c r="H808" i="6" s="1"/>
  <c r="I808" i="6" s="1"/>
  <c r="K807" i="6"/>
  <c r="I807" i="6"/>
  <c r="G807" i="6"/>
  <c r="H807" i="6" s="1"/>
  <c r="K806" i="6"/>
  <c r="I806" i="6"/>
  <c r="G806" i="6"/>
  <c r="H806" i="6" s="1"/>
  <c r="K805" i="6"/>
  <c r="H805" i="6"/>
  <c r="I805" i="6" s="1"/>
  <c r="G805" i="6"/>
  <c r="K804" i="6"/>
  <c r="G804" i="6"/>
  <c r="H804" i="6" s="1"/>
  <c r="K803" i="6"/>
  <c r="I803" i="6"/>
  <c r="G803" i="6"/>
  <c r="H803" i="6" s="1"/>
  <c r="K802" i="6"/>
  <c r="I802" i="6"/>
  <c r="G802" i="6"/>
  <c r="H802" i="6" s="1"/>
  <c r="K801" i="6"/>
  <c r="H801" i="6"/>
  <c r="G801" i="6"/>
  <c r="K800" i="6"/>
  <c r="G800" i="6"/>
  <c r="H800" i="6" s="1"/>
  <c r="I800" i="6" s="1"/>
  <c r="K799" i="6"/>
  <c r="I799" i="6"/>
  <c r="G799" i="6"/>
  <c r="H799" i="6" s="1"/>
  <c r="K798" i="6"/>
  <c r="G798" i="6"/>
  <c r="H798" i="6" s="1"/>
  <c r="K797" i="6"/>
  <c r="I797" i="6"/>
  <c r="H797" i="6"/>
  <c r="I798" i="6" s="1"/>
  <c r="G797" i="6"/>
  <c r="K796" i="6"/>
  <c r="G796" i="6"/>
  <c r="H796" i="6" s="1"/>
  <c r="K795" i="6"/>
  <c r="H795" i="6"/>
  <c r="I795" i="6" s="1"/>
  <c r="G795" i="6"/>
  <c r="K794" i="6"/>
  <c r="G794" i="6"/>
  <c r="H794" i="6" s="1"/>
  <c r="K793" i="6"/>
  <c r="G793" i="6"/>
  <c r="H793" i="6" s="1"/>
  <c r="K792" i="6"/>
  <c r="G792" i="6"/>
  <c r="H792" i="6" s="1"/>
  <c r="I792" i="6" s="1"/>
  <c r="K791" i="6"/>
  <c r="I791" i="6"/>
  <c r="G791" i="6"/>
  <c r="H791" i="6" s="1"/>
  <c r="K790" i="6"/>
  <c r="G790" i="6"/>
  <c r="H790" i="6" s="1"/>
  <c r="K789" i="6"/>
  <c r="H789" i="6"/>
  <c r="G789" i="6"/>
  <c r="K788" i="6"/>
  <c r="G788" i="6"/>
  <c r="H788" i="6" s="1"/>
  <c r="K787" i="6"/>
  <c r="G787" i="6"/>
  <c r="H787" i="6" s="1"/>
  <c r="K786" i="6"/>
  <c r="G786" i="6"/>
  <c r="H786" i="6" s="1"/>
  <c r="I786" i="6" s="1"/>
  <c r="K785" i="6"/>
  <c r="H785" i="6"/>
  <c r="G785" i="6"/>
  <c r="K784" i="6"/>
  <c r="H784" i="6"/>
  <c r="I784" i="6" s="1"/>
  <c r="G784" i="6"/>
  <c r="K783" i="6"/>
  <c r="H783" i="6"/>
  <c r="G783" i="6"/>
  <c r="K782" i="6"/>
  <c r="G782" i="6"/>
  <c r="H782" i="6" s="1"/>
  <c r="I782" i="6" s="1"/>
  <c r="K781" i="6"/>
  <c r="H781" i="6"/>
  <c r="I781" i="6" s="1"/>
  <c r="G781" i="6"/>
  <c r="K780" i="6"/>
  <c r="H780" i="6"/>
  <c r="I780" i="6" s="1"/>
  <c r="G780" i="6"/>
  <c r="K779" i="6"/>
  <c r="H779" i="6"/>
  <c r="G779" i="6"/>
  <c r="K778" i="6"/>
  <c r="G778" i="6"/>
  <c r="H778" i="6" s="1"/>
  <c r="I778" i="6" s="1"/>
  <c r="K777" i="6"/>
  <c r="H777" i="6"/>
  <c r="G777" i="6"/>
  <c r="K776" i="6"/>
  <c r="H776" i="6"/>
  <c r="I776" i="6" s="1"/>
  <c r="G776" i="6"/>
  <c r="K775" i="6"/>
  <c r="H775" i="6"/>
  <c r="G775" i="6"/>
  <c r="K774" i="6"/>
  <c r="G774" i="6"/>
  <c r="H774" i="6" s="1"/>
  <c r="K773" i="6"/>
  <c r="H773" i="6"/>
  <c r="I773" i="6" s="1"/>
  <c r="G773" i="6"/>
  <c r="K772" i="6"/>
  <c r="H772" i="6"/>
  <c r="I772" i="6" s="1"/>
  <c r="G772" i="6"/>
  <c r="K771" i="6"/>
  <c r="H771" i="6"/>
  <c r="G771" i="6"/>
  <c r="K770" i="6"/>
  <c r="G770" i="6"/>
  <c r="H770" i="6" s="1"/>
  <c r="I770" i="6" s="1"/>
  <c r="K769" i="6"/>
  <c r="H769" i="6"/>
  <c r="G769" i="6"/>
  <c r="K768" i="6"/>
  <c r="G768" i="6"/>
  <c r="H768" i="6" s="1"/>
  <c r="I768" i="6" s="1"/>
  <c r="K767" i="6"/>
  <c r="H767" i="6"/>
  <c r="G767" i="6"/>
  <c r="K766" i="6"/>
  <c r="G766" i="6"/>
  <c r="H766" i="6" s="1"/>
  <c r="K765" i="6"/>
  <c r="H765" i="6"/>
  <c r="I765" i="6" s="1"/>
  <c r="G765" i="6"/>
  <c r="K764" i="6"/>
  <c r="H764" i="6"/>
  <c r="I764" i="6" s="1"/>
  <c r="G764" i="6"/>
  <c r="K763" i="6"/>
  <c r="H763" i="6"/>
  <c r="G763" i="6"/>
  <c r="K762" i="6"/>
  <c r="G762" i="6"/>
  <c r="H762" i="6" s="1"/>
  <c r="I762" i="6" s="1"/>
  <c r="K761" i="6"/>
  <c r="H761" i="6"/>
  <c r="G761" i="6"/>
  <c r="K760" i="6"/>
  <c r="H760" i="6"/>
  <c r="I760" i="6" s="1"/>
  <c r="G760" i="6"/>
  <c r="K759" i="6"/>
  <c r="H759" i="6"/>
  <c r="G759" i="6"/>
  <c r="K758" i="6"/>
  <c r="G758" i="6"/>
  <c r="H758" i="6" s="1"/>
  <c r="K757" i="6"/>
  <c r="H757" i="6"/>
  <c r="I757" i="6" s="1"/>
  <c r="G757" i="6"/>
  <c r="K756" i="6"/>
  <c r="H756" i="6"/>
  <c r="I756" i="6" s="1"/>
  <c r="G756" i="6"/>
  <c r="K755" i="6"/>
  <c r="H755" i="6"/>
  <c r="G755" i="6"/>
  <c r="K754" i="6"/>
  <c r="G754" i="6"/>
  <c r="H754" i="6" s="1"/>
  <c r="I754" i="6" s="1"/>
  <c r="K753" i="6"/>
  <c r="H753" i="6"/>
  <c r="G753" i="6"/>
  <c r="K752" i="6"/>
  <c r="H752" i="6"/>
  <c r="I752" i="6" s="1"/>
  <c r="G752" i="6"/>
  <c r="K751" i="6"/>
  <c r="H751" i="6"/>
  <c r="G751" i="6"/>
  <c r="K750" i="6"/>
  <c r="G750" i="6"/>
  <c r="H750" i="6" s="1"/>
  <c r="I750" i="6" s="1"/>
  <c r="K749" i="6"/>
  <c r="H749" i="6"/>
  <c r="I749" i="6" s="1"/>
  <c r="G749" i="6"/>
  <c r="K748" i="6"/>
  <c r="H748" i="6"/>
  <c r="I748" i="6" s="1"/>
  <c r="G748" i="6"/>
  <c r="K747" i="6"/>
  <c r="H747" i="6"/>
  <c r="G747" i="6"/>
  <c r="K746" i="6"/>
  <c r="G746" i="6"/>
  <c r="H746" i="6" s="1"/>
  <c r="I746" i="6" s="1"/>
  <c r="K745" i="6"/>
  <c r="H745" i="6"/>
  <c r="G745" i="6"/>
  <c r="K744" i="6"/>
  <c r="H744" i="6"/>
  <c r="I744" i="6" s="1"/>
  <c r="G744" i="6"/>
  <c r="K743" i="6"/>
  <c r="H743" i="6"/>
  <c r="G743" i="6"/>
  <c r="K742" i="6"/>
  <c r="G742" i="6"/>
  <c r="H742" i="6" s="1"/>
  <c r="K741" i="6"/>
  <c r="H741" i="6"/>
  <c r="I741" i="6" s="1"/>
  <c r="G741" i="6"/>
  <c r="K740" i="6"/>
  <c r="H740" i="6"/>
  <c r="I740" i="6" s="1"/>
  <c r="G740" i="6"/>
  <c r="K739" i="6"/>
  <c r="H739" i="6"/>
  <c r="G739" i="6"/>
  <c r="K738" i="6"/>
  <c r="G738" i="6"/>
  <c r="H738" i="6" s="1"/>
  <c r="I738" i="6" s="1"/>
  <c r="K737" i="6"/>
  <c r="H737" i="6"/>
  <c r="G737" i="6"/>
  <c r="K736" i="6"/>
  <c r="G736" i="6"/>
  <c r="H736" i="6" s="1"/>
  <c r="I736" i="6" s="1"/>
  <c r="K735" i="6"/>
  <c r="H735" i="6"/>
  <c r="G735" i="6"/>
  <c r="K734" i="6"/>
  <c r="G734" i="6"/>
  <c r="H734" i="6" s="1"/>
  <c r="K733" i="6"/>
  <c r="H733" i="6"/>
  <c r="I733" i="6" s="1"/>
  <c r="G733" i="6"/>
  <c r="K732" i="6"/>
  <c r="H732" i="6"/>
  <c r="I732" i="6" s="1"/>
  <c r="G732" i="6"/>
  <c r="K731" i="6"/>
  <c r="H731" i="6"/>
  <c r="G731" i="6"/>
  <c r="K730" i="6"/>
  <c r="G730" i="6"/>
  <c r="H730" i="6" s="1"/>
  <c r="I730" i="6" s="1"/>
  <c r="K729" i="6"/>
  <c r="H729" i="6"/>
  <c r="G729" i="6"/>
  <c r="K728" i="6"/>
  <c r="H728" i="6"/>
  <c r="I728" i="6" s="1"/>
  <c r="G728" i="6"/>
  <c r="K727" i="6"/>
  <c r="H727" i="6"/>
  <c r="G727" i="6"/>
  <c r="K726" i="6"/>
  <c r="G726" i="6"/>
  <c r="H726" i="6" s="1"/>
  <c r="K725" i="6"/>
  <c r="H725" i="6"/>
  <c r="I725" i="6" s="1"/>
  <c r="G725" i="6"/>
  <c r="K724" i="6"/>
  <c r="H724" i="6"/>
  <c r="I724" i="6" s="1"/>
  <c r="G724" i="6"/>
  <c r="K723" i="6"/>
  <c r="H723" i="6"/>
  <c r="G723" i="6"/>
  <c r="K722" i="6"/>
  <c r="G722" i="6"/>
  <c r="H722" i="6" s="1"/>
  <c r="I722" i="6" s="1"/>
  <c r="K721" i="6"/>
  <c r="H721" i="6"/>
  <c r="G721" i="6"/>
  <c r="K720" i="6"/>
  <c r="H720" i="6"/>
  <c r="I720" i="6" s="1"/>
  <c r="G720" i="6"/>
  <c r="K719" i="6"/>
  <c r="H719" i="6"/>
  <c r="G719" i="6"/>
  <c r="K718" i="6"/>
  <c r="G718" i="6"/>
  <c r="H718" i="6" s="1"/>
  <c r="I718" i="6" s="1"/>
  <c r="K717" i="6"/>
  <c r="H717" i="6"/>
  <c r="I717" i="6" s="1"/>
  <c r="G717" i="6"/>
  <c r="K716" i="6"/>
  <c r="H716" i="6"/>
  <c r="I716" i="6" s="1"/>
  <c r="G716" i="6"/>
  <c r="K715" i="6"/>
  <c r="H715" i="6"/>
  <c r="G715" i="6"/>
  <c r="K714" i="6"/>
  <c r="G714" i="6"/>
  <c r="H714" i="6" s="1"/>
  <c r="I714" i="6" s="1"/>
  <c r="K713" i="6"/>
  <c r="H713" i="6"/>
  <c r="G713" i="6"/>
  <c r="K712" i="6"/>
  <c r="H712" i="6"/>
  <c r="I712" i="6" s="1"/>
  <c r="G712" i="6"/>
  <c r="K711" i="6"/>
  <c r="H711" i="6"/>
  <c r="G711" i="6"/>
  <c r="K710" i="6"/>
  <c r="G710" i="6"/>
  <c r="H710" i="6" s="1"/>
  <c r="K709" i="6"/>
  <c r="H709" i="6"/>
  <c r="I709" i="6" s="1"/>
  <c r="G709" i="6"/>
  <c r="K708" i="6"/>
  <c r="H708" i="6"/>
  <c r="G708" i="6"/>
  <c r="K707" i="6"/>
  <c r="H707" i="6"/>
  <c r="G707" i="6"/>
  <c r="K706" i="6"/>
  <c r="G706" i="6"/>
  <c r="H706" i="6" s="1"/>
  <c r="I706" i="6" s="1"/>
  <c r="K705" i="6"/>
  <c r="H705" i="6"/>
  <c r="G705" i="6"/>
  <c r="K704" i="6"/>
  <c r="H704" i="6"/>
  <c r="I704" i="6" s="1"/>
  <c r="G704" i="6"/>
  <c r="K703" i="6"/>
  <c r="H703" i="6"/>
  <c r="G703" i="6"/>
  <c r="K702" i="6"/>
  <c r="H702" i="6"/>
  <c r="I703" i="6" s="1"/>
  <c r="G702" i="6"/>
  <c r="K701" i="6"/>
  <c r="H701" i="6"/>
  <c r="G701" i="6"/>
  <c r="K700" i="6"/>
  <c r="I700" i="6"/>
  <c r="H700" i="6"/>
  <c r="I701" i="6" s="1"/>
  <c r="G700" i="6"/>
  <c r="K699" i="6"/>
  <c r="H699" i="6"/>
  <c r="G699" i="6"/>
  <c r="K698" i="6"/>
  <c r="H698" i="6"/>
  <c r="I699" i="6" s="1"/>
  <c r="G698" i="6"/>
  <c r="K697" i="6"/>
  <c r="H697" i="6"/>
  <c r="G697" i="6"/>
  <c r="K696" i="6"/>
  <c r="I696" i="6"/>
  <c r="H696" i="6"/>
  <c r="I697" i="6" s="1"/>
  <c r="G696" i="6"/>
  <c r="K695" i="6"/>
  <c r="H695" i="6"/>
  <c r="G695" i="6"/>
  <c r="K694" i="6"/>
  <c r="I694" i="6"/>
  <c r="H694" i="6"/>
  <c r="I695" i="6" s="1"/>
  <c r="G694" i="6"/>
  <c r="K693" i="6"/>
  <c r="H693" i="6"/>
  <c r="G693" i="6"/>
  <c r="K692" i="6"/>
  <c r="I692" i="6"/>
  <c r="H692" i="6"/>
  <c r="I693" i="6" s="1"/>
  <c r="G692" i="6"/>
  <c r="K691" i="6"/>
  <c r="H691" i="6"/>
  <c r="G691" i="6"/>
  <c r="K690" i="6"/>
  <c r="H690" i="6"/>
  <c r="I691" i="6" s="1"/>
  <c r="G690" i="6"/>
  <c r="K689" i="6"/>
  <c r="H689" i="6"/>
  <c r="G689" i="6"/>
  <c r="K688" i="6"/>
  <c r="H688" i="6"/>
  <c r="I689" i="6" s="1"/>
  <c r="G688" i="6"/>
  <c r="K687" i="6"/>
  <c r="H687" i="6"/>
  <c r="G687" i="6"/>
  <c r="K686" i="6"/>
  <c r="H686" i="6"/>
  <c r="I687" i="6" s="1"/>
  <c r="G686" i="6"/>
  <c r="K685" i="6"/>
  <c r="H685" i="6"/>
  <c r="G685" i="6"/>
  <c r="K684" i="6"/>
  <c r="I684" i="6"/>
  <c r="H684" i="6"/>
  <c r="I685" i="6" s="1"/>
  <c r="G684" i="6"/>
  <c r="K683" i="6"/>
  <c r="H683" i="6"/>
  <c r="G683" i="6"/>
  <c r="K682" i="6"/>
  <c r="H682" i="6"/>
  <c r="I683" i="6" s="1"/>
  <c r="G682" i="6"/>
  <c r="K681" i="6"/>
  <c r="H681" i="6"/>
  <c r="G681" i="6"/>
  <c r="K680" i="6"/>
  <c r="I680" i="6"/>
  <c r="H680" i="6"/>
  <c r="I681" i="6" s="1"/>
  <c r="G680" i="6"/>
  <c r="K679" i="6"/>
  <c r="H679" i="6"/>
  <c r="G679" i="6"/>
  <c r="K678" i="6"/>
  <c r="I678" i="6"/>
  <c r="H678" i="6"/>
  <c r="I679" i="6" s="1"/>
  <c r="G678" i="6"/>
  <c r="K677" i="6"/>
  <c r="H677" i="6"/>
  <c r="G677" i="6"/>
  <c r="K676" i="6"/>
  <c r="I676" i="6"/>
  <c r="H676" i="6"/>
  <c r="I677" i="6" s="1"/>
  <c r="G676" i="6"/>
  <c r="K675" i="6"/>
  <c r="H675" i="6"/>
  <c r="G675" i="6"/>
  <c r="K674" i="6"/>
  <c r="H674" i="6"/>
  <c r="I675" i="6" s="1"/>
  <c r="G674" i="6"/>
  <c r="K673" i="6"/>
  <c r="H673" i="6"/>
  <c r="G673" i="6"/>
  <c r="K672" i="6"/>
  <c r="H672" i="6"/>
  <c r="I673" i="6" s="1"/>
  <c r="G672" i="6"/>
  <c r="K671" i="6"/>
  <c r="H671" i="6"/>
  <c r="G671" i="6"/>
  <c r="K670" i="6"/>
  <c r="H670" i="6"/>
  <c r="I671" i="6" s="1"/>
  <c r="G670" i="6"/>
  <c r="K669" i="6"/>
  <c r="H669" i="6"/>
  <c r="G669" i="6"/>
  <c r="K668" i="6"/>
  <c r="I668" i="6"/>
  <c r="H668" i="6"/>
  <c r="I669" i="6" s="1"/>
  <c r="G668" i="6"/>
  <c r="K667" i="6"/>
  <c r="H667" i="6"/>
  <c r="G667" i="6"/>
  <c r="K666" i="6"/>
  <c r="H666" i="6"/>
  <c r="I667" i="6" s="1"/>
  <c r="G666" i="6"/>
  <c r="K665" i="6"/>
  <c r="H665" i="6"/>
  <c r="G665" i="6"/>
  <c r="K664" i="6"/>
  <c r="I664" i="6"/>
  <c r="H664" i="6"/>
  <c r="I665" i="6" s="1"/>
  <c r="G664" i="6"/>
  <c r="K663" i="6"/>
  <c r="H663" i="6"/>
  <c r="G663" i="6"/>
  <c r="K662" i="6"/>
  <c r="I662" i="6"/>
  <c r="H662" i="6"/>
  <c r="I663" i="6" s="1"/>
  <c r="G662" i="6"/>
  <c r="K661" i="6"/>
  <c r="H661" i="6"/>
  <c r="G661" i="6"/>
  <c r="K660" i="6"/>
  <c r="I660" i="6"/>
  <c r="H660" i="6"/>
  <c r="I661" i="6" s="1"/>
  <c r="G660" i="6"/>
  <c r="K659" i="6"/>
  <c r="H659" i="6"/>
  <c r="G659" i="6"/>
  <c r="K658" i="6"/>
  <c r="H658" i="6"/>
  <c r="I659" i="6" s="1"/>
  <c r="G658" i="6"/>
  <c r="K657" i="6"/>
  <c r="H657" i="6"/>
  <c r="G657" i="6"/>
  <c r="K656" i="6"/>
  <c r="H656" i="6"/>
  <c r="I657" i="6" s="1"/>
  <c r="G656" i="6"/>
  <c r="K655" i="6"/>
  <c r="H655" i="6"/>
  <c r="G655" i="6"/>
  <c r="K654" i="6"/>
  <c r="H654" i="6"/>
  <c r="I655" i="6" s="1"/>
  <c r="G654" i="6"/>
  <c r="K653" i="6"/>
  <c r="H653" i="6"/>
  <c r="G653" i="6"/>
  <c r="K652" i="6"/>
  <c r="I652" i="6"/>
  <c r="H652" i="6"/>
  <c r="I653" i="6" s="1"/>
  <c r="G652" i="6"/>
  <c r="K651" i="6"/>
  <c r="H651" i="6"/>
  <c r="G651" i="6"/>
  <c r="K650" i="6"/>
  <c r="H650" i="6"/>
  <c r="I651" i="6" s="1"/>
  <c r="G650" i="6"/>
  <c r="K649" i="6"/>
  <c r="H649" i="6"/>
  <c r="G649" i="6"/>
  <c r="K648" i="6"/>
  <c r="I648" i="6"/>
  <c r="H648" i="6"/>
  <c r="I649" i="6" s="1"/>
  <c r="G648" i="6"/>
  <c r="K647" i="6"/>
  <c r="H647" i="6"/>
  <c r="G647" i="6"/>
  <c r="K646" i="6"/>
  <c r="I646" i="6"/>
  <c r="H646" i="6"/>
  <c r="I647" i="6" s="1"/>
  <c r="G646" i="6"/>
  <c r="K645" i="6"/>
  <c r="H645" i="6"/>
  <c r="G645" i="6"/>
  <c r="K644" i="6"/>
  <c r="I644" i="6"/>
  <c r="H644" i="6"/>
  <c r="I645" i="6" s="1"/>
  <c r="G644" i="6"/>
  <c r="K643" i="6"/>
  <c r="H643" i="6"/>
  <c r="G643" i="6"/>
  <c r="K642" i="6"/>
  <c r="H642" i="6"/>
  <c r="I643" i="6" s="1"/>
  <c r="G642" i="6"/>
  <c r="K641" i="6"/>
  <c r="H641" i="6"/>
  <c r="G641" i="6"/>
  <c r="K640" i="6"/>
  <c r="H640" i="6"/>
  <c r="I641" i="6" s="1"/>
  <c r="G640" i="6"/>
  <c r="K639" i="6"/>
  <c r="H639" i="6"/>
  <c r="G639" i="6"/>
  <c r="K638" i="6"/>
  <c r="H638" i="6"/>
  <c r="I639" i="6" s="1"/>
  <c r="G638" i="6"/>
  <c r="K637" i="6"/>
  <c r="H637" i="6"/>
  <c r="G637" i="6"/>
  <c r="K636" i="6"/>
  <c r="I636" i="6"/>
  <c r="H636" i="6"/>
  <c r="I637" i="6" s="1"/>
  <c r="G636" i="6"/>
  <c r="K635" i="6"/>
  <c r="H635" i="6"/>
  <c r="G635" i="6"/>
  <c r="K634" i="6"/>
  <c r="H634" i="6"/>
  <c r="I635" i="6" s="1"/>
  <c r="G634" i="6"/>
  <c r="K633" i="6"/>
  <c r="H633" i="6"/>
  <c r="G633" i="6"/>
  <c r="K632" i="6"/>
  <c r="I632" i="6"/>
  <c r="H632" i="6"/>
  <c r="I633" i="6" s="1"/>
  <c r="G632" i="6"/>
  <c r="K631" i="6"/>
  <c r="H631" i="6"/>
  <c r="G631" i="6"/>
  <c r="K630" i="6"/>
  <c r="I630" i="6"/>
  <c r="H630" i="6"/>
  <c r="I631" i="6" s="1"/>
  <c r="G630" i="6"/>
  <c r="K629" i="6"/>
  <c r="H629" i="6"/>
  <c r="G629" i="6"/>
  <c r="K628" i="6"/>
  <c r="I628" i="6"/>
  <c r="H628" i="6"/>
  <c r="G628" i="6"/>
  <c r="K627" i="6"/>
  <c r="H627" i="6"/>
  <c r="G627" i="6"/>
  <c r="K626" i="6"/>
  <c r="H626" i="6"/>
  <c r="I626" i="6" s="1"/>
  <c r="G626" i="6"/>
  <c r="K625" i="6"/>
  <c r="H625" i="6"/>
  <c r="G625" i="6"/>
  <c r="K624" i="6"/>
  <c r="H624" i="6"/>
  <c r="I624" i="6" s="1"/>
  <c r="G624" i="6"/>
  <c r="K623" i="6"/>
  <c r="H623" i="6"/>
  <c r="G623" i="6"/>
  <c r="K622" i="6"/>
  <c r="H622" i="6"/>
  <c r="I622" i="6" s="1"/>
  <c r="G622" i="6"/>
  <c r="K621" i="6"/>
  <c r="H621" i="6"/>
  <c r="I621" i="6" s="1"/>
  <c r="G621" i="6"/>
  <c r="K620" i="6"/>
  <c r="I620" i="6"/>
  <c r="H620" i="6"/>
  <c r="G620" i="6"/>
  <c r="K619" i="6"/>
  <c r="H619" i="6"/>
  <c r="I619" i="6" s="1"/>
  <c r="G619" i="6"/>
  <c r="K618" i="6"/>
  <c r="H618" i="6"/>
  <c r="I618" i="6" s="1"/>
  <c r="G618" i="6"/>
  <c r="K617" i="6"/>
  <c r="H617" i="6"/>
  <c r="I617" i="6" s="1"/>
  <c r="G617" i="6"/>
  <c r="K616" i="6"/>
  <c r="I616" i="6"/>
  <c r="H616" i="6"/>
  <c r="G616" i="6"/>
  <c r="K615" i="6"/>
  <c r="H615" i="6"/>
  <c r="I615" i="6" s="1"/>
  <c r="G615" i="6"/>
  <c r="K614" i="6"/>
  <c r="I614" i="6"/>
  <c r="H614" i="6"/>
  <c r="G614" i="6"/>
  <c r="K613" i="6"/>
  <c r="H613" i="6"/>
  <c r="G613" i="6"/>
  <c r="K612" i="6"/>
  <c r="I612" i="6"/>
  <c r="H612" i="6"/>
  <c r="G612" i="6"/>
  <c r="K611" i="6"/>
  <c r="H611" i="6"/>
  <c r="G611" i="6"/>
  <c r="K610" i="6"/>
  <c r="H610" i="6"/>
  <c r="I610" i="6" s="1"/>
  <c r="G610" i="6"/>
  <c r="K609" i="6"/>
  <c r="H609" i="6"/>
  <c r="G609" i="6"/>
  <c r="K608" i="6"/>
  <c r="H608" i="6"/>
  <c r="I608" i="6" s="1"/>
  <c r="G608" i="6"/>
  <c r="K607" i="6"/>
  <c r="H607" i="6"/>
  <c r="G607" i="6"/>
  <c r="K606" i="6"/>
  <c r="H606" i="6"/>
  <c r="I606" i="6" s="1"/>
  <c r="G606" i="6"/>
  <c r="K605" i="6"/>
  <c r="H605" i="6"/>
  <c r="I605" i="6" s="1"/>
  <c r="G605" i="6"/>
  <c r="K604" i="6"/>
  <c r="I604" i="6"/>
  <c r="H604" i="6"/>
  <c r="G604" i="6"/>
  <c r="K603" i="6"/>
  <c r="H603" i="6"/>
  <c r="I603" i="6" s="1"/>
  <c r="G603" i="6"/>
  <c r="K602" i="6"/>
  <c r="H602" i="6"/>
  <c r="I602" i="6" s="1"/>
  <c r="G602" i="6"/>
  <c r="K601" i="6"/>
  <c r="H601" i="6"/>
  <c r="I601" i="6" s="1"/>
  <c r="G601" i="6"/>
  <c r="K600" i="6"/>
  <c r="H600" i="6"/>
  <c r="I600" i="6" s="1"/>
  <c r="G600" i="6"/>
  <c r="K599" i="6"/>
  <c r="H599" i="6"/>
  <c r="I599" i="6" s="1"/>
  <c r="G599" i="6"/>
  <c r="K598" i="6"/>
  <c r="I598" i="6"/>
  <c r="H598" i="6"/>
  <c r="G598" i="6"/>
  <c r="K597" i="6"/>
  <c r="H597" i="6"/>
  <c r="G597" i="6"/>
  <c r="K596" i="6"/>
  <c r="I596" i="6"/>
  <c r="H596" i="6"/>
  <c r="G596" i="6"/>
  <c r="K595" i="6"/>
  <c r="H595" i="6"/>
  <c r="G595" i="6"/>
  <c r="K594" i="6"/>
  <c r="H594" i="6"/>
  <c r="I594" i="6" s="1"/>
  <c r="G594" i="6"/>
  <c r="K593" i="6"/>
  <c r="H593" i="6"/>
  <c r="G593" i="6"/>
  <c r="K592" i="6"/>
  <c r="H592" i="6"/>
  <c r="I592" i="6" s="1"/>
  <c r="G592" i="6"/>
  <c r="K591" i="6"/>
  <c r="H591" i="6"/>
  <c r="G591" i="6"/>
  <c r="K590" i="6"/>
  <c r="H590" i="6"/>
  <c r="I590" i="6" s="1"/>
  <c r="G590" i="6"/>
  <c r="K589" i="6"/>
  <c r="H589" i="6"/>
  <c r="I589" i="6" s="1"/>
  <c r="G589" i="6"/>
  <c r="K588" i="6"/>
  <c r="I588" i="6"/>
  <c r="H588" i="6"/>
  <c r="G588" i="6"/>
  <c r="K587" i="6"/>
  <c r="H587" i="6"/>
  <c r="I587" i="6" s="1"/>
  <c r="G587" i="6"/>
  <c r="K586" i="6"/>
  <c r="I586" i="6"/>
  <c r="H586" i="6"/>
  <c r="G586" i="6"/>
  <c r="K585" i="6"/>
  <c r="H585" i="6"/>
  <c r="I585" i="6" s="1"/>
  <c r="G585" i="6"/>
  <c r="K584" i="6"/>
  <c r="H584" i="6"/>
  <c r="I584" i="6" s="1"/>
  <c r="G584" i="6"/>
  <c r="K583" i="6"/>
  <c r="H583" i="6"/>
  <c r="I583" i="6" s="1"/>
  <c r="G583" i="6"/>
  <c r="K582" i="6"/>
  <c r="I582" i="6"/>
  <c r="H582" i="6"/>
  <c r="G582" i="6"/>
  <c r="K581" i="6"/>
  <c r="H581" i="6"/>
  <c r="G581" i="6"/>
  <c r="K580" i="6"/>
  <c r="I580" i="6"/>
  <c r="H580" i="6"/>
  <c r="G580" i="6"/>
  <c r="K579" i="6"/>
  <c r="H579" i="6"/>
  <c r="G579" i="6"/>
  <c r="K578" i="6"/>
  <c r="H578" i="6"/>
  <c r="I578" i="6" s="1"/>
  <c r="G578" i="6"/>
  <c r="K577" i="6"/>
  <c r="H577" i="6"/>
  <c r="G577" i="6"/>
  <c r="K576" i="6"/>
  <c r="H576" i="6"/>
  <c r="I576" i="6" s="1"/>
  <c r="G576" i="6"/>
  <c r="K575" i="6"/>
  <c r="H575" i="6"/>
  <c r="G575" i="6"/>
  <c r="K574" i="6"/>
  <c r="H574" i="6"/>
  <c r="I574" i="6" s="1"/>
  <c r="G574" i="6"/>
  <c r="K573" i="6"/>
  <c r="H573" i="6"/>
  <c r="I573" i="6" s="1"/>
  <c r="G573" i="6"/>
  <c r="K572" i="6"/>
  <c r="I572" i="6"/>
  <c r="H572" i="6"/>
  <c r="G572" i="6"/>
  <c r="K571" i="6"/>
  <c r="H571" i="6"/>
  <c r="I571" i="6" s="1"/>
  <c r="G571" i="6"/>
  <c r="K570" i="6"/>
  <c r="I570" i="6"/>
  <c r="H570" i="6"/>
  <c r="G570" i="6"/>
  <c r="K569" i="6"/>
  <c r="H569" i="6"/>
  <c r="I569" i="6" s="1"/>
  <c r="G569" i="6"/>
  <c r="K568" i="6"/>
  <c r="H568" i="6"/>
  <c r="I568" i="6" s="1"/>
  <c r="G568" i="6"/>
  <c r="K567" i="6"/>
  <c r="H567" i="6"/>
  <c r="I567" i="6" s="1"/>
  <c r="G567" i="6"/>
  <c r="K566" i="6"/>
  <c r="I566" i="6"/>
  <c r="H566" i="6"/>
  <c r="G566" i="6"/>
  <c r="K565" i="6"/>
  <c r="H565" i="6"/>
  <c r="G565" i="6"/>
  <c r="K564" i="6"/>
  <c r="I564" i="6"/>
  <c r="H564" i="6"/>
  <c r="G564" i="6"/>
  <c r="K563" i="6"/>
  <c r="H563" i="6"/>
  <c r="G563" i="6"/>
  <c r="K562" i="6"/>
  <c r="H562" i="6"/>
  <c r="I562" i="6" s="1"/>
  <c r="G562" i="6"/>
  <c r="K561" i="6"/>
  <c r="H561" i="6"/>
  <c r="G561" i="6"/>
  <c r="K560" i="6"/>
  <c r="H560" i="6"/>
  <c r="I560" i="6" s="1"/>
  <c r="G560" i="6"/>
  <c r="K559" i="6"/>
  <c r="H559" i="6"/>
  <c r="G559" i="6"/>
  <c r="K558" i="6"/>
  <c r="H558" i="6"/>
  <c r="I558" i="6" s="1"/>
  <c r="G558" i="6"/>
  <c r="K557" i="6"/>
  <c r="H557" i="6"/>
  <c r="I557" i="6" s="1"/>
  <c r="G557" i="6"/>
  <c r="K556" i="6"/>
  <c r="I556" i="6"/>
  <c r="H556" i="6"/>
  <c r="G556" i="6"/>
  <c r="K555" i="6"/>
  <c r="H555" i="6"/>
  <c r="I555" i="6" s="1"/>
  <c r="G555" i="6"/>
  <c r="K554" i="6"/>
  <c r="I554" i="6"/>
  <c r="H554" i="6"/>
  <c r="G554" i="6"/>
  <c r="K553" i="6"/>
  <c r="H553" i="6"/>
  <c r="I553" i="6" s="1"/>
  <c r="G553" i="6"/>
  <c r="K552" i="6"/>
  <c r="H552" i="6"/>
  <c r="I552" i="6" s="1"/>
  <c r="G552" i="6"/>
  <c r="K551" i="6"/>
  <c r="H551" i="6"/>
  <c r="I551" i="6" s="1"/>
  <c r="G551" i="6"/>
  <c r="K550" i="6"/>
  <c r="I550" i="6"/>
  <c r="H550" i="6"/>
  <c r="G550" i="6"/>
  <c r="K549" i="6"/>
  <c r="H549" i="6"/>
  <c r="G549" i="6"/>
  <c r="K548" i="6"/>
  <c r="I548" i="6"/>
  <c r="H548" i="6"/>
  <c r="G548" i="6"/>
  <c r="K547" i="6"/>
  <c r="H547" i="6"/>
  <c r="G547" i="6"/>
  <c r="K546" i="6"/>
  <c r="H546" i="6"/>
  <c r="I546" i="6" s="1"/>
  <c r="G546" i="6"/>
  <c r="K545" i="6"/>
  <c r="H545" i="6"/>
  <c r="G545" i="6"/>
  <c r="K544" i="6"/>
  <c r="H544" i="6"/>
  <c r="I544" i="6" s="1"/>
  <c r="G544" i="6"/>
  <c r="K543" i="6"/>
  <c r="H543" i="6"/>
  <c r="G543" i="6"/>
  <c r="K542" i="6"/>
  <c r="H542" i="6"/>
  <c r="I542" i="6" s="1"/>
  <c r="G542" i="6"/>
  <c r="K541" i="6"/>
  <c r="H541" i="6"/>
  <c r="I541" i="6" s="1"/>
  <c r="G541" i="6"/>
  <c r="K540" i="6"/>
  <c r="I540" i="6"/>
  <c r="H540" i="6"/>
  <c r="G540" i="6"/>
  <c r="K539" i="6"/>
  <c r="H539" i="6"/>
  <c r="I539" i="6" s="1"/>
  <c r="G539" i="6"/>
  <c r="K538" i="6"/>
  <c r="I538" i="6"/>
  <c r="H538" i="6"/>
  <c r="G538" i="6"/>
  <c r="K537" i="6"/>
  <c r="H537" i="6"/>
  <c r="I537" i="6" s="1"/>
  <c r="G537" i="6"/>
  <c r="K536" i="6"/>
  <c r="H536" i="6"/>
  <c r="I536" i="6" s="1"/>
  <c r="G536" i="6"/>
  <c r="K535" i="6"/>
  <c r="H535" i="6"/>
  <c r="I535" i="6" s="1"/>
  <c r="G535" i="6"/>
  <c r="K534" i="6"/>
  <c r="I534" i="6"/>
  <c r="H534" i="6"/>
  <c r="G534" i="6"/>
  <c r="K533" i="6"/>
  <c r="H533" i="6"/>
  <c r="G533" i="6"/>
  <c r="K532" i="6"/>
  <c r="I532" i="6"/>
  <c r="H532" i="6"/>
  <c r="G532" i="6"/>
  <c r="K531" i="6"/>
  <c r="H531" i="6"/>
  <c r="G531" i="6"/>
  <c r="K530" i="6"/>
  <c r="H530" i="6"/>
  <c r="I530" i="6" s="1"/>
  <c r="G530" i="6"/>
  <c r="K529" i="6"/>
  <c r="H529" i="6"/>
  <c r="G529" i="6"/>
  <c r="K528" i="6"/>
  <c r="H528" i="6"/>
  <c r="I528" i="6" s="1"/>
  <c r="G528" i="6"/>
  <c r="K527" i="6"/>
  <c r="H527" i="6"/>
  <c r="G527" i="6"/>
  <c r="K526" i="6"/>
  <c r="H526" i="6"/>
  <c r="I526" i="6" s="1"/>
  <c r="G526" i="6"/>
  <c r="K525" i="6"/>
  <c r="H525" i="6"/>
  <c r="I525" i="6" s="1"/>
  <c r="G525" i="6"/>
  <c r="K524" i="6"/>
  <c r="I524" i="6"/>
  <c r="H524" i="6"/>
  <c r="G524" i="6"/>
  <c r="K523" i="6"/>
  <c r="H523" i="6"/>
  <c r="I523" i="6" s="1"/>
  <c r="G523" i="6"/>
  <c r="K522" i="6"/>
  <c r="I522" i="6"/>
  <c r="H522" i="6"/>
  <c r="G522" i="6"/>
  <c r="K521" i="6"/>
  <c r="H521" i="6"/>
  <c r="I521" i="6" s="1"/>
  <c r="G521" i="6"/>
  <c r="K520" i="6"/>
  <c r="H520" i="6"/>
  <c r="I520" i="6" s="1"/>
  <c r="G520" i="6"/>
  <c r="K519" i="6"/>
  <c r="H519" i="6"/>
  <c r="I519" i="6" s="1"/>
  <c r="G519" i="6"/>
  <c r="K518" i="6"/>
  <c r="I518" i="6"/>
  <c r="H518" i="6"/>
  <c r="G518" i="6"/>
  <c r="K517" i="6"/>
  <c r="H517" i="6"/>
  <c r="G517" i="6"/>
  <c r="K516" i="6"/>
  <c r="I516" i="6"/>
  <c r="H516" i="6"/>
  <c r="G516" i="6"/>
  <c r="K515" i="6"/>
  <c r="H515" i="6"/>
  <c r="G515" i="6"/>
  <c r="K514" i="6"/>
  <c r="H514" i="6"/>
  <c r="I514" i="6" s="1"/>
  <c r="G514" i="6"/>
  <c r="K513" i="6"/>
  <c r="H513" i="6"/>
  <c r="G513" i="6"/>
  <c r="K512" i="6"/>
  <c r="H512" i="6"/>
  <c r="I512" i="6" s="1"/>
  <c r="G512" i="6"/>
  <c r="K511" i="6"/>
  <c r="H511" i="6"/>
  <c r="G511" i="6"/>
  <c r="K510" i="6"/>
  <c r="H510" i="6"/>
  <c r="I510" i="6" s="1"/>
  <c r="G510" i="6"/>
  <c r="K509" i="6"/>
  <c r="H509" i="6"/>
  <c r="I509" i="6" s="1"/>
  <c r="G509" i="6"/>
  <c r="K508" i="6"/>
  <c r="I508" i="6"/>
  <c r="H508" i="6"/>
  <c r="G508" i="6"/>
  <c r="K507" i="6"/>
  <c r="H507" i="6"/>
  <c r="I507" i="6" s="1"/>
  <c r="G507" i="6"/>
  <c r="K506" i="6"/>
  <c r="I506" i="6"/>
  <c r="H506" i="6"/>
  <c r="G506" i="6"/>
  <c r="K505" i="6"/>
  <c r="H505" i="6"/>
  <c r="I505" i="6" s="1"/>
  <c r="G505" i="6"/>
  <c r="K504" i="6"/>
  <c r="H504" i="6"/>
  <c r="I504" i="6" s="1"/>
  <c r="G504" i="6"/>
  <c r="K503" i="6"/>
  <c r="H503" i="6"/>
  <c r="I503" i="6" s="1"/>
  <c r="G503" i="6"/>
  <c r="K502" i="6"/>
  <c r="I502" i="6"/>
  <c r="H502" i="6"/>
  <c r="G502" i="6"/>
  <c r="K501" i="6"/>
  <c r="H501" i="6"/>
  <c r="G501" i="6"/>
  <c r="K500" i="6"/>
  <c r="I500" i="6"/>
  <c r="H500" i="6"/>
  <c r="G500" i="6"/>
  <c r="K499" i="6"/>
  <c r="H499" i="6"/>
  <c r="G499" i="6"/>
  <c r="K498" i="6"/>
  <c r="H498" i="6"/>
  <c r="I498" i="6" s="1"/>
  <c r="G498" i="6"/>
  <c r="K497" i="6"/>
  <c r="H497" i="6"/>
  <c r="G497" i="6"/>
  <c r="K496" i="6"/>
  <c r="H496" i="6"/>
  <c r="I496" i="6" s="1"/>
  <c r="G496" i="6"/>
  <c r="K495" i="6"/>
  <c r="H495" i="6"/>
  <c r="G495" i="6"/>
  <c r="K494" i="6"/>
  <c r="H494" i="6"/>
  <c r="I494" i="6" s="1"/>
  <c r="G494" i="6"/>
  <c r="K493" i="6"/>
  <c r="H493" i="6"/>
  <c r="I493" i="6" s="1"/>
  <c r="G493" i="6"/>
  <c r="K492" i="6"/>
  <c r="I492" i="6"/>
  <c r="H492" i="6"/>
  <c r="G492" i="6"/>
  <c r="K491" i="6"/>
  <c r="H491" i="6"/>
  <c r="I491" i="6" s="1"/>
  <c r="G491" i="6"/>
  <c r="K490" i="6"/>
  <c r="I490" i="6"/>
  <c r="H490" i="6"/>
  <c r="G490" i="6"/>
  <c r="K489" i="6"/>
  <c r="H489" i="6"/>
  <c r="I489" i="6" s="1"/>
  <c r="G489" i="6"/>
  <c r="K488" i="6"/>
  <c r="H488" i="6"/>
  <c r="I488" i="6" s="1"/>
  <c r="G488" i="6"/>
  <c r="K487" i="6"/>
  <c r="H487" i="6"/>
  <c r="I487" i="6" s="1"/>
  <c r="G487" i="6"/>
  <c r="K486" i="6"/>
  <c r="I486" i="6"/>
  <c r="H486" i="6"/>
  <c r="G486" i="6"/>
  <c r="K485" i="6"/>
  <c r="H485" i="6"/>
  <c r="G485" i="6"/>
  <c r="K484" i="6"/>
  <c r="I484" i="6"/>
  <c r="H484" i="6"/>
  <c r="G484" i="6"/>
  <c r="K483" i="6"/>
  <c r="H483" i="6"/>
  <c r="G483" i="6"/>
  <c r="K482" i="6"/>
  <c r="H482" i="6"/>
  <c r="I482" i="6" s="1"/>
  <c r="G482" i="6"/>
  <c r="K481" i="6"/>
  <c r="H481" i="6"/>
  <c r="G481" i="6"/>
  <c r="K480" i="6"/>
  <c r="H480" i="6"/>
  <c r="I480" i="6" s="1"/>
  <c r="G480" i="6"/>
  <c r="K479" i="6"/>
  <c r="H479" i="6"/>
  <c r="G479" i="6"/>
  <c r="K478" i="6"/>
  <c r="H478" i="6"/>
  <c r="I478" i="6" s="1"/>
  <c r="G478" i="6"/>
  <c r="K477" i="6"/>
  <c r="H477" i="6"/>
  <c r="I477" i="6" s="1"/>
  <c r="G477" i="6"/>
  <c r="K476" i="6"/>
  <c r="H476" i="6"/>
  <c r="G476" i="6"/>
  <c r="K475" i="6"/>
  <c r="H475" i="6"/>
  <c r="I475" i="6" s="1"/>
  <c r="G475" i="6"/>
  <c r="K474" i="6"/>
  <c r="H474" i="6"/>
  <c r="G474" i="6"/>
  <c r="K473" i="6"/>
  <c r="H473" i="6"/>
  <c r="I473" i="6" s="1"/>
  <c r="G473" i="6"/>
  <c r="K472" i="6"/>
  <c r="H472" i="6"/>
  <c r="I472" i="6" s="1"/>
  <c r="G472" i="6"/>
  <c r="K471" i="6"/>
  <c r="H471" i="6"/>
  <c r="I471" i="6" s="1"/>
  <c r="G471" i="6"/>
  <c r="K470" i="6"/>
  <c r="I470" i="6"/>
  <c r="H470" i="6"/>
  <c r="G470" i="6"/>
  <c r="K469" i="6"/>
  <c r="H469" i="6"/>
  <c r="G469" i="6"/>
  <c r="K468" i="6"/>
  <c r="I468" i="6"/>
  <c r="H468" i="6"/>
  <c r="G468" i="6"/>
  <c r="K467" i="6"/>
  <c r="H467" i="6"/>
  <c r="G467" i="6"/>
  <c r="K466" i="6"/>
  <c r="H466" i="6"/>
  <c r="I466" i="6" s="1"/>
  <c r="G466" i="6"/>
  <c r="K465" i="6"/>
  <c r="H465" i="6"/>
  <c r="G465" i="6"/>
  <c r="K464" i="6"/>
  <c r="H464" i="6"/>
  <c r="I464" i="6" s="1"/>
  <c r="G464" i="6"/>
  <c r="K463" i="6"/>
  <c r="H463" i="6"/>
  <c r="G463" i="6"/>
  <c r="K462" i="6"/>
  <c r="H462" i="6"/>
  <c r="I462" i="6" s="1"/>
  <c r="G462" i="6"/>
  <c r="K461" i="6"/>
  <c r="H461" i="6"/>
  <c r="I461" i="6" s="1"/>
  <c r="G461" i="6"/>
  <c r="K460" i="6"/>
  <c r="H460" i="6"/>
  <c r="G460" i="6"/>
  <c r="K459" i="6"/>
  <c r="H459" i="6"/>
  <c r="I459" i="6" s="1"/>
  <c r="G459" i="6"/>
  <c r="K458" i="6"/>
  <c r="H458" i="6"/>
  <c r="G458" i="6"/>
  <c r="K457" i="6"/>
  <c r="H457" i="6"/>
  <c r="I457" i="6" s="1"/>
  <c r="G457" i="6"/>
  <c r="K456" i="6"/>
  <c r="H456" i="6"/>
  <c r="I456" i="6" s="1"/>
  <c r="G456" i="6"/>
  <c r="K455" i="6"/>
  <c r="H455" i="6"/>
  <c r="I455" i="6" s="1"/>
  <c r="G455" i="6"/>
  <c r="K454" i="6"/>
  <c r="I454" i="6"/>
  <c r="H454" i="6"/>
  <c r="G454" i="6"/>
  <c r="K453" i="6"/>
  <c r="H453" i="6"/>
  <c r="G453" i="6"/>
  <c r="K452" i="6"/>
  <c r="I452" i="6"/>
  <c r="H452" i="6"/>
  <c r="G452" i="6"/>
  <c r="K451" i="6"/>
  <c r="H451" i="6"/>
  <c r="G451" i="6"/>
  <c r="K450" i="6"/>
  <c r="H450" i="6"/>
  <c r="I450" i="6" s="1"/>
  <c r="G450" i="6"/>
  <c r="K449" i="6"/>
  <c r="H449" i="6"/>
  <c r="G449" i="6"/>
  <c r="K448" i="6"/>
  <c r="H448" i="6"/>
  <c r="I448" i="6" s="1"/>
  <c r="G448" i="6"/>
  <c r="K447" i="6"/>
  <c r="H447" i="6"/>
  <c r="G447" i="6"/>
  <c r="K446" i="6"/>
  <c r="H446" i="6"/>
  <c r="I446" i="6" s="1"/>
  <c r="G446" i="6"/>
  <c r="K445" i="6"/>
  <c r="H445" i="6"/>
  <c r="I445" i="6" s="1"/>
  <c r="G445" i="6"/>
  <c r="K444" i="6"/>
  <c r="H444" i="6"/>
  <c r="G444" i="6"/>
  <c r="K443" i="6"/>
  <c r="H443" i="6"/>
  <c r="I443" i="6" s="1"/>
  <c r="G443" i="6"/>
  <c r="K442" i="6"/>
  <c r="H442" i="6"/>
  <c r="G442" i="6"/>
  <c r="K441" i="6"/>
  <c r="H441" i="6"/>
  <c r="I441" i="6" s="1"/>
  <c r="G441" i="6"/>
  <c r="K440" i="6"/>
  <c r="H440" i="6"/>
  <c r="I440" i="6" s="1"/>
  <c r="G440" i="6"/>
  <c r="K439" i="6"/>
  <c r="H439" i="6"/>
  <c r="I439" i="6" s="1"/>
  <c r="G439" i="6"/>
  <c r="K438" i="6"/>
  <c r="I438" i="6"/>
  <c r="H438" i="6"/>
  <c r="G438" i="6"/>
  <c r="K437" i="6"/>
  <c r="H437" i="6"/>
  <c r="G437" i="6"/>
  <c r="K436" i="6"/>
  <c r="I436" i="6"/>
  <c r="H436" i="6"/>
  <c r="G436" i="6"/>
  <c r="K435" i="6"/>
  <c r="H435" i="6"/>
  <c r="G435" i="6"/>
  <c r="K434" i="6"/>
  <c r="H434" i="6"/>
  <c r="I434" i="6" s="1"/>
  <c r="G434" i="6"/>
  <c r="K433" i="6"/>
  <c r="H433" i="6"/>
  <c r="G433" i="6"/>
  <c r="K432" i="6"/>
  <c r="H432" i="6"/>
  <c r="I432" i="6" s="1"/>
  <c r="G432" i="6"/>
  <c r="K431" i="6"/>
  <c r="H431" i="6"/>
  <c r="G431" i="6"/>
  <c r="K430" i="6"/>
  <c r="H430" i="6"/>
  <c r="I430" i="6" s="1"/>
  <c r="G430" i="6"/>
  <c r="K429" i="6"/>
  <c r="H429" i="6"/>
  <c r="I429" i="6" s="1"/>
  <c r="G429" i="6"/>
  <c r="K428" i="6"/>
  <c r="H428" i="6"/>
  <c r="G428" i="6"/>
  <c r="K427" i="6"/>
  <c r="H427" i="6"/>
  <c r="I427" i="6" s="1"/>
  <c r="G427" i="6"/>
  <c r="K426" i="6"/>
  <c r="H426" i="6"/>
  <c r="G426" i="6"/>
  <c r="K425" i="6"/>
  <c r="H425" i="6"/>
  <c r="I425" i="6" s="1"/>
  <c r="G425" i="6"/>
  <c r="K424" i="6"/>
  <c r="H424" i="6"/>
  <c r="I424" i="6" s="1"/>
  <c r="G424" i="6"/>
  <c r="K423" i="6"/>
  <c r="H423" i="6"/>
  <c r="I423" i="6" s="1"/>
  <c r="G423" i="6"/>
  <c r="K422" i="6"/>
  <c r="I422" i="6"/>
  <c r="H422" i="6"/>
  <c r="G422" i="6"/>
  <c r="K421" i="6"/>
  <c r="H421" i="6"/>
  <c r="G421" i="6"/>
  <c r="K420" i="6"/>
  <c r="I420" i="6"/>
  <c r="H420" i="6"/>
  <c r="G420" i="6"/>
  <c r="K419" i="6"/>
  <c r="H419" i="6"/>
  <c r="G419" i="6"/>
  <c r="K418" i="6"/>
  <c r="H418" i="6"/>
  <c r="I418" i="6" s="1"/>
  <c r="G418" i="6"/>
  <c r="K417" i="6"/>
  <c r="H417" i="6"/>
  <c r="G417" i="6"/>
  <c r="K416" i="6"/>
  <c r="H416" i="6"/>
  <c r="I416" i="6" s="1"/>
  <c r="G416" i="6"/>
  <c r="K415" i="6"/>
  <c r="H415" i="6"/>
  <c r="G415" i="6"/>
  <c r="K414" i="6"/>
  <c r="H414" i="6"/>
  <c r="I414" i="6" s="1"/>
  <c r="G414" i="6"/>
  <c r="K413" i="6"/>
  <c r="H413" i="6"/>
  <c r="I413" i="6" s="1"/>
  <c r="G413" i="6"/>
  <c r="K412" i="6"/>
  <c r="H412" i="6"/>
  <c r="G412" i="6"/>
  <c r="K411" i="6"/>
  <c r="H411" i="6"/>
  <c r="I411" i="6" s="1"/>
  <c r="G411" i="6"/>
  <c r="K410" i="6"/>
  <c r="H410" i="6"/>
  <c r="G410" i="6"/>
  <c r="K409" i="6"/>
  <c r="H409" i="6"/>
  <c r="I409" i="6" s="1"/>
  <c r="G409" i="6"/>
  <c r="K408" i="6"/>
  <c r="H408" i="6"/>
  <c r="I408" i="6" s="1"/>
  <c r="G408" i="6"/>
  <c r="K407" i="6"/>
  <c r="H407" i="6"/>
  <c r="I407" i="6" s="1"/>
  <c r="G407" i="6"/>
  <c r="K406" i="6"/>
  <c r="I406" i="6"/>
  <c r="H406" i="6"/>
  <c r="G406" i="6"/>
  <c r="K405" i="6"/>
  <c r="H405" i="6"/>
  <c r="G405" i="6"/>
  <c r="K404" i="6"/>
  <c r="I404" i="6"/>
  <c r="H404" i="6"/>
  <c r="G404" i="6"/>
  <c r="K403" i="6"/>
  <c r="H403" i="6"/>
  <c r="G403" i="6"/>
  <c r="K402" i="6"/>
  <c r="H402" i="6"/>
  <c r="I402" i="6" s="1"/>
  <c r="G402" i="6"/>
  <c r="K401" i="6"/>
  <c r="H401" i="6"/>
  <c r="G401" i="6"/>
  <c r="K400" i="6"/>
  <c r="H400" i="6"/>
  <c r="I400" i="6" s="1"/>
  <c r="G400" i="6"/>
  <c r="K399" i="6"/>
  <c r="H399" i="6"/>
  <c r="G399" i="6"/>
  <c r="K398" i="6"/>
  <c r="H398" i="6"/>
  <c r="I398" i="6" s="1"/>
  <c r="G398" i="6"/>
  <c r="K397" i="6"/>
  <c r="H397" i="6"/>
  <c r="I397" i="6" s="1"/>
  <c r="G397" i="6"/>
  <c r="K396" i="6"/>
  <c r="H396" i="6"/>
  <c r="G396" i="6"/>
  <c r="K395" i="6"/>
  <c r="H395" i="6"/>
  <c r="I395" i="6" s="1"/>
  <c r="G395" i="6"/>
  <c r="K394" i="6"/>
  <c r="H394" i="6"/>
  <c r="G394" i="6"/>
  <c r="K393" i="6"/>
  <c r="H393" i="6"/>
  <c r="I393" i="6" s="1"/>
  <c r="G393" i="6"/>
  <c r="K392" i="6"/>
  <c r="H392" i="6"/>
  <c r="I392" i="6" s="1"/>
  <c r="G392" i="6"/>
  <c r="K391" i="6"/>
  <c r="H391" i="6"/>
  <c r="I391" i="6" s="1"/>
  <c r="G391" i="6"/>
  <c r="K390" i="6"/>
  <c r="H390" i="6"/>
  <c r="I390" i="6" s="1"/>
  <c r="G390" i="6"/>
  <c r="K389" i="6"/>
  <c r="H389" i="6"/>
  <c r="G389" i="6"/>
  <c r="K388" i="6"/>
  <c r="I388" i="6"/>
  <c r="H388" i="6"/>
  <c r="G388" i="6"/>
  <c r="K387" i="6"/>
  <c r="H387" i="6"/>
  <c r="G387" i="6"/>
  <c r="K386" i="6"/>
  <c r="H386" i="6"/>
  <c r="I386" i="6" s="1"/>
  <c r="G386" i="6"/>
  <c r="K385" i="6"/>
  <c r="H385" i="6"/>
  <c r="G385" i="6"/>
  <c r="K384" i="6"/>
  <c r="H384" i="6"/>
  <c r="I384" i="6" s="1"/>
  <c r="G384" i="6"/>
  <c r="K383" i="6"/>
  <c r="H383" i="6"/>
  <c r="G383" i="6"/>
  <c r="K382" i="6"/>
  <c r="H382" i="6"/>
  <c r="I382" i="6" s="1"/>
  <c r="G382" i="6"/>
  <c r="K381" i="6"/>
  <c r="H381" i="6"/>
  <c r="I381" i="6" s="1"/>
  <c r="G381" i="6"/>
  <c r="K380" i="6"/>
  <c r="H380" i="6"/>
  <c r="G380" i="6"/>
  <c r="K379" i="6"/>
  <c r="H379" i="6"/>
  <c r="I379" i="6" s="1"/>
  <c r="G379" i="6"/>
  <c r="K378" i="6"/>
  <c r="H378" i="6"/>
  <c r="G378" i="6"/>
  <c r="K377" i="6"/>
  <c r="H377" i="6"/>
  <c r="I377" i="6" s="1"/>
  <c r="G377" i="6"/>
  <c r="K376" i="6"/>
  <c r="H376" i="6"/>
  <c r="I376" i="6" s="1"/>
  <c r="G376" i="6"/>
  <c r="K375" i="6"/>
  <c r="H375" i="6"/>
  <c r="I375" i="6" s="1"/>
  <c r="G375" i="6"/>
  <c r="K374" i="6"/>
  <c r="H374" i="6"/>
  <c r="I374" i="6" s="1"/>
  <c r="G374" i="6"/>
  <c r="K373" i="6"/>
  <c r="H373" i="6"/>
  <c r="G373" i="6"/>
  <c r="K372" i="6"/>
  <c r="I372" i="6"/>
  <c r="H372" i="6"/>
  <c r="G372" i="6"/>
  <c r="K371" i="6"/>
  <c r="H371" i="6"/>
  <c r="G371" i="6"/>
  <c r="K370" i="6"/>
  <c r="H370" i="6"/>
  <c r="I370" i="6" s="1"/>
  <c r="G370" i="6"/>
  <c r="K369" i="6"/>
  <c r="H369" i="6"/>
  <c r="G369" i="6"/>
  <c r="K368" i="6"/>
  <c r="H368" i="6"/>
  <c r="I368" i="6" s="1"/>
  <c r="G368" i="6"/>
  <c r="K367" i="6"/>
  <c r="H367" i="6"/>
  <c r="G367" i="6"/>
  <c r="K366" i="6"/>
  <c r="H366" i="6"/>
  <c r="I366" i="6" s="1"/>
  <c r="G366" i="6"/>
  <c r="K365" i="6"/>
  <c r="H365" i="6"/>
  <c r="I365" i="6" s="1"/>
  <c r="G365" i="6"/>
  <c r="K364" i="6"/>
  <c r="H364" i="6"/>
  <c r="G364" i="6"/>
  <c r="K363" i="6"/>
  <c r="H363" i="6"/>
  <c r="I363" i="6" s="1"/>
  <c r="G363" i="6"/>
  <c r="K362" i="6"/>
  <c r="H362" i="6"/>
  <c r="G362" i="6"/>
  <c r="K361" i="6"/>
  <c r="H361" i="6"/>
  <c r="I361" i="6" s="1"/>
  <c r="G361" i="6"/>
  <c r="K360" i="6"/>
  <c r="H360" i="6"/>
  <c r="I360" i="6" s="1"/>
  <c r="G360" i="6"/>
  <c r="K359" i="6"/>
  <c r="H359" i="6"/>
  <c r="I359" i="6" s="1"/>
  <c r="G359" i="6"/>
  <c r="K358" i="6"/>
  <c r="H358" i="6"/>
  <c r="I358" i="6" s="1"/>
  <c r="G358" i="6"/>
  <c r="K357" i="6"/>
  <c r="H357" i="6"/>
  <c r="G357" i="6"/>
  <c r="K356" i="6"/>
  <c r="I356" i="6"/>
  <c r="H356" i="6"/>
  <c r="G356" i="6"/>
  <c r="K355" i="6"/>
  <c r="H355" i="6"/>
  <c r="G355" i="6"/>
  <c r="K354" i="6"/>
  <c r="H354" i="6"/>
  <c r="I354" i="6" s="1"/>
  <c r="G354" i="6"/>
  <c r="K353" i="6"/>
  <c r="H353" i="6"/>
  <c r="G353" i="6"/>
  <c r="K352" i="6"/>
  <c r="H352" i="6"/>
  <c r="I352" i="6" s="1"/>
  <c r="G352" i="6"/>
  <c r="K351" i="6"/>
  <c r="H351" i="6"/>
  <c r="G351" i="6"/>
  <c r="K350" i="6"/>
  <c r="H350" i="6"/>
  <c r="I350" i="6" s="1"/>
  <c r="G350" i="6"/>
  <c r="K349" i="6"/>
  <c r="H349" i="6"/>
  <c r="I349" i="6" s="1"/>
  <c r="G349" i="6"/>
  <c r="K348" i="6"/>
  <c r="H348" i="6"/>
  <c r="G348" i="6"/>
  <c r="K347" i="6"/>
  <c r="H347" i="6"/>
  <c r="I347" i="6" s="1"/>
  <c r="G347" i="6"/>
  <c r="K346" i="6"/>
  <c r="H346" i="6"/>
  <c r="G346" i="6"/>
  <c r="K345" i="6"/>
  <c r="H345" i="6"/>
  <c r="I345" i="6" s="1"/>
  <c r="G345" i="6"/>
  <c r="K344" i="6"/>
  <c r="H344" i="6"/>
  <c r="I344" i="6" s="1"/>
  <c r="G344" i="6"/>
  <c r="K343" i="6"/>
  <c r="H343" i="6"/>
  <c r="I343" i="6" s="1"/>
  <c r="G343" i="6"/>
  <c r="K342" i="6"/>
  <c r="H342" i="6"/>
  <c r="I342" i="6" s="1"/>
  <c r="G342" i="6"/>
  <c r="K341" i="6"/>
  <c r="H341" i="6"/>
  <c r="G341" i="6"/>
  <c r="K340" i="6"/>
  <c r="I340" i="6"/>
  <c r="H340" i="6"/>
  <c r="G340" i="6"/>
  <c r="K339" i="6"/>
  <c r="H339" i="6"/>
  <c r="G339" i="6"/>
  <c r="K338" i="6"/>
  <c r="H338" i="6"/>
  <c r="I338" i="6" s="1"/>
  <c r="G338" i="6"/>
  <c r="K337" i="6"/>
  <c r="H337" i="6"/>
  <c r="G337" i="6"/>
  <c r="K336" i="6"/>
  <c r="H336" i="6"/>
  <c r="I336" i="6" s="1"/>
  <c r="G336" i="6"/>
  <c r="K335" i="6"/>
  <c r="H335" i="6"/>
  <c r="G335" i="6"/>
  <c r="K334" i="6"/>
  <c r="H334" i="6"/>
  <c r="I334" i="6" s="1"/>
  <c r="G334" i="6"/>
  <c r="K333" i="6"/>
  <c r="H333" i="6"/>
  <c r="I333" i="6" s="1"/>
  <c r="G333" i="6"/>
  <c r="K332" i="6"/>
  <c r="H332" i="6"/>
  <c r="G332" i="6"/>
  <c r="K331" i="6"/>
  <c r="H331" i="6"/>
  <c r="I331" i="6" s="1"/>
  <c r="G331" i="6"/>
  <c r="K330" i="6"/>
  <c r="H330" i="6"/>
  <c r="G330" i="6"/>
  <c r="K329" i="6"/>
  <c r="H329" i="6"/>
  <c r="I329" i="6" s="1"/>
  <c r="G329" i="6"/>
  <c r="K328" i="6"/>
  <c r="H328" i="6"/>
  <c r="I328" i="6" s="1"/>
  <c r="G328" i="6"/>
  <c r="K327" i="6"/>
  <c r="H327" i="6"/>
  <c r="I327" i="6" s="1"/>
  <c r="G327" i="6"/>
  <c r="K326" i="6"/>
  <c r="H326" i="6"/>
  <c r="I326" i="6" s="1"/>
  <c r="G326" i="6"/>
  <c r="K325" i="6"/>
  <c r="H325" i="6"/>
  <c r="G325" i="6"/>
  <c r="K324" i="6"/>
  <c r="I324" i="6"/>
  <c r="H324" i="6"/>
  <c r="G324" i="6"/>
  <c r="K323" i="6"/>
  <c r="H323" i="6"/>
  <c r="G323" i="6"/>
  <c r="K322" i="6"/>
  <c r="H322" i="6"/>
  <c r="I322" i="6" s="1"/>
  <c r="G322" i="6"/>
  <c r="K321" i="6"/>
  <c r="H321" i="6"/>
  <c r="G321" i="6"/>
  <c r="K320" i="6"/>
  <c r="H320" i="6"/>
  <c r="I320" i="6" s="1"/>
  <c r="G320" i="6"/>
  <c r="K319" i="6"/>
  <c r="H319" i="6"/>
  <c r="G319" i="6"/>
  <c r="K318" i="6"/>
  <c r="H318" i="6"/>
  <c r="I318" i="6" s="1"/>
  <c r="G318" i="6"/>
  <c r="K317" i="6"/>
  <c r="H317" i="6"/>
  <c r="I317" i="6" s="1"/>
  <c r="G317" i="6"/>
  <c r="K316" i="6"/>
  <c r="H316" i="6"/>
  <c r="G316" i="6"/>
  <c r="K315" i="6"/>
  <c r="H315" i="6"/>
  <c r="I315" i="6" s="1"/>
  <c r="G315" i="6"/>
  <c r="K314" i="6"/>
  <c r="H314" i="6"/>
  <c r="G314" i="6"/>
  <c r="K313" i="6"/>
  <c r="H313" i="6"/>
  <c r="I313" i="6" s="1"/>
  <c r="G313" i="6"/>
  <c r="K312" i="6"/>
  <c r="H312" i="6"/>
  <c r="I312" i="6" s="1"/>
  <c r="G312" i="6"/>
  <c r="K311" i="6"/>
  <c r="H311" i="6"/>
  <c r="I311" i="6" s="1"/>
  <c r="G311" i="6"/>
  <c r="K310" i="6"/>
  <c r="H310" i="6"/>
  <c r="I310" i="6" s="1"/>
  <c r="G310" i="6"/>
  <c r="K309" i="6"/>
  <c r="H309" i="6"/>
  <c r="G309" i="6"/>
  <c r="K308" i="6"/>
  <c r="I308" i="6"/>
  <c r="H308" i="6"/>
  <c r="G308" i="6"/>
  <c r="K307" i="6"/>
  <c r="H307" i="6"/>
  <c r="G307" i="6"/>
  <c r="K306" i="6"/>
  <c r="H306" i="6"/>
  <c r="I306" i="6" s="1"/>
  <c r="G306" i="6"/>
  <c r="K305" i="6"/>
  <c r="H305" i="6"/>
  <c r="G305" i="6"/>
  <c r="K304" i="6"/>
  <c r="H304" i="6"/>
  <c r="I304" i="6" s="1"/>
  <c r="G304" i="6"/>
  <c r="K303" i="6"/>
  <c r="H303" i="6"/>
  <c r="G303" i="6"/>
  <c r="K302" i="6"/>
  <c r="H302" i="6"/>
  <c r="I302" i="6" s="1"/>
  <c r="G302" i="6"/>
  <c r="K301" i="6"/>
  <c r="H301" i="6"/>
  <c r="I301" i="6" s="1"/>
  <c r="G301" i="6"/>
  <c r="K300" i="6"/>
  <c r="H300" i="6"/>
  <c r="G300" i="6"/>
  <c r="K299" i="6"/>
  <c r="H299" i="6"/>
  <c r="I299" i="6" s="1"/>
  <c r="G299" i="6"/>
  <c r="K298" i="6"/>
  <c r="H298" i="6"/>
  <c r="G298" i="6"/>
  <c r="K297" i="6"/>
  <c r="H297" i="6"/>
  <c r="I297" i="6" s="1"/>
  <c r="G297" i="6"/>
  <c r="K296" i="6"/>
  <c r="H296" i="6"/>
  <c r="I296" i="6" s="1"/>
  <c r="G296" i="6"/>
  <c r="K295" i="6"/>
  <c r="H295" i="6"/>
  <c r="I295" i="6" s="1"/>
  <c r="G295" i="6"/>
  <c r="K294" i="6"/>
  <c r="H294" i="6"/>
  <c r="I294" i="6" s="1"/>
  <c r="G294" i="6"/>
  <c r="K293" i="6"/>
  <c r="H293" i="6"/>
  <c r="G293" i="6"/>
  <c r="K292" i="6"/>
  <c r="I292" i="6"/>
  <c r="H292" i="6"/>
  <c r="G292" i="6"/>
  <c r="K291" i="6"/>
  <c r="H291" i="6"/>
  <c r="G291" i="6"/>
  <c r="K290" i="6"/>
  <c r="H290" i="6"/>
  <c r="I290" i="6" s="1"/>
  <c r="G290" i="6"/>
  <c r="K289" i="6"/>
  <c r="H289" i="6"/>
  <c r="G289" i="6"/>
  <c r="K288" i="6"/>
  <c r="H288" i="6"/>
  <c r="I288" i="6" s="1"/>
  <c r="G288" i="6"/>
  <c r="K287" i="6"/>
  <c r="H287" i="6"/>
  <c r="G287" i="6"/>
  <c r="K286" i="6"/>
  <c r="H286" i="6"/>
  <c r="I286" i="6" s="1"/>
  <c r="G286" i="6"/>
  <c r="K285" i="6"/>
  <c r="H285" i="6"/>
  <c r="I285" i="6" s="1"/>
  <c r="G285" i="6"/>
  <c r="K284" i="6"/>
  <c r="H284" i="6"/>
  <c r="G284" i="6"/>
  <c r="K283" i="6"/>
  <c r="H283" i="6"/>
  <c r="I283" i="6" s="1"/>
  <c r="G283" i="6"/>
  <c r="K282" i="6"/>
  <c r="H282" i="6"/>
  <c r="G282" i="6"/>
  <c r="K281" i="6"/>
  <c r="H281" i="6"/>
  <c r="I281" i="6" s="1"/>
  <c r="G281" i="6"/>
  <c r="K280" i="6"/>
  <c r="H280" i="6"/>
  <c r="I280" i="6" s="1"/>
  <c r="G280" i="6"/>
  <c r="K279" i="6"/>
  <c r="H279" i="6"/>
  <c r="I279" i="6" s="1"/>
  <c r="G279" i="6"/>
  <c r="K278" i="6"/>
  <c r="H278" i="6"/>
  <c r="I278" i="6" s="1"/>
  <c r="G278" i="6"/>
  <c r="K277" i="6"/>
  <c r="H277" i="6"/>
  <c r="G277" i="6"/>
  <c r="K276" i="6"/>
  <c r="I276" i="6"/>
  <c r="H276" i="6"/>
  <c r="G276" i="6"/>
  <c r="K275" i="6"/>
  <c r="H275" i="6"/>
  <c r="G275" i="6"/>
  <c r="K274" i="6"/>
  <c r="H274" i="6"/>
  <c r="I274" i="6" s="1"/>
  <c r="G274" i="6"/>
  <c r="K273" i="6"/>
  <c r="H273" i="6"/>
  <c r="G273" i="6"/>
  <c r="K272" i="6"/>
  <c r="H272" i="6"/>
  <c r="I272" i="6" s="1"/>
  <c r="G272" i="6"/>
  <c r="K271" i="6"/>
  <c r="H271" i="6"/>
  <c r="G271" i="6"/>
  <c r="K270" i="6"/>
  <c r="H270" i="6"/>
  <c r="I270" i="6" s="1"/>
  <c r="G270" i="6"/>
  <c r="K269" i="6"/>
  <c r="H269" i="6"/>
  <c r="I269" i="6" s="1"/>
  <c r="G269" i="6"/>
  <c r="K268" i="6"/>
  <c r="H268" i="6"/>
  <c r="G268" i="6"/>
  <c r="K267" i="6"/>
  <c r="H267" i="6"/>
  <c r="I267" i="6" s="1"/>
  <c r="G267" i="6"/>
  <c r="K266" i="6"/>
  <c r="H266" i="6"/>
  <c r="G266" i="6"/>
  <c r="K265" i="6"/>
  <c r="H265" i="6"/>
  <c r="I265" i="6" s="1"/>
  <c r="G265" i="6"/>
  <c r="K264" i="6"/>
  <c r="H264" i="6"/>
  <c r="I264" i="6" s="1"/>
  <c r="G264" i="6"/>
  <c r="K263" i="6"/>
  <c r="H263" i="6"/>
  <c r="I263" i="6" s="1"/>
  <c r="G263" i="6"/>
  <c r="K262" i="6"/>
  <c r="H262" i="6"/>
  <c r="I262" i="6" s="1"/>
  <c r="G262" i="6"/>
  <c r="K261" i="6"/>
  <c r="H261" i="6"/>
  <c r="G261" i="6"/>
  <c r="K260" i="6"/>
  <c r="I260" i="6"/>
  <c r="H260" i="6"/>
  <c r="G260" i="6"/>
  <c r="K259" i="6"/>
  <c r="H259" i="6"/>
  <c r="G259" i="6"/>
  <c r="K258" i="6"/>
  <c r="H258" i="6"/>
  <c r="I258" i="6" s="1"/>
  <c r="G258" i="6"/>
  <c r="K257" i="6"/>
  <c r="H257" i="6"/>
  <c r="G257" i="6"/>
  <c r="K256" i="6"/>
  <c r="H256" i="6"/>
  <c r="I256" i="6" s="1"/>
  <c r="G256" i="6"/>
  <c r="K255" i="6"/>
  <c r="H255" i="6"/>
  <c r="G255" i="6"/>
  <c r="K254" i="6"/>
  <c r="H254" i="6"/>
  <c r="I254" i="6" s="1"/>
  <c r="G254" i="6"/>
  <c r="K253" i="6"/>
  <c r="H253" i="6"/>
  <c r="I253" i="6" s="1"/>
  <c r="G253" i="6"/>
  <c r="K252" i="6"/>
  <c r="H252" i="6"/>
  <c r="G252" i="6"/>
  <c r="K251" i="6"/>
  <c r="H251" i="6"/>
  <c r="I251" i="6" s="1"/>
  <c r="G251" i="6"/>
  <c r="K250" i="6"/>
  <c r="H250" i="6"/>
  <c r="G250" i="6"/>
  <c r="K249" i="6"/>
  <c r="H249" i="6"/>
  <c r="I249" i="6" s="1"/>
  <c r="G249" i="6"/>
  <c r="K248" i="6"/>
  <c r="H248" i="6"/>
  <c r="I248" i="6" s="1"/>
  <c r="G248" i="6"/>
  <c r="K247" i="6"/>
  <c r="H247" i="6"/>
  <c r="I247" i="6" s="1"/>
  <c r="G247" i="6"/>
  <c r="K246" i="6"/>
  <c r="H246" i="6"/>
  <c r="I246" i="6" s="1"/>
  <c r="G246" i="6"/>
  <c r="K245" i="6"/>
  <c r="H245" i="6"/>
  <c r="G245" i="6"/>
  <c r="K244" i="6"/>
  <c r="I244" i="6"/>
  <c r="H244" i="6"/>
  <c r="G244" i="6"/>
  <c r="K243" i="6"/>
  <c r="H243" i="6"/>
  <c r="G243" i="6"/>
  <c r="K242" i="6"/>
  <c r="H242" i="6"/>
  <c r="I242" i="6" s="1"/>
  <c r="G242" i="6"/>
  <c r="K241" i="6"/>
  <c r="H241" i="6"/>
  <c r="G241" i="6"/>
  <c r="K240" i="6"/>
  <c r="H240" i="6"/>
  <c r="I240" i="6" s="1"/>
  <c r="G240" i="6"/>
  <c r="K239" i="6"/>
  <c r="H239" i="6"/>
  <c r="G239" i="6"/>
  <c r="K238" i="6"/>
  <c r="H238" i="6"/>
  <c r="I238" i="6" s="1"/>
  <c r="G238" i="6"/>
  <c r="K237" i="6"/>
  <c r="H237" i="6"/>
  <c r="I237" i="6" s="1"/>
  <c r="G237" i="6"/>
  <c r="K236" i="6"/>
  <c r="H236" i="6"/>
  <c r="G236" i="6"/>
  <c r="K235" i="6"/>
  <c r="H235" i="6"/>
  <c r="I235" i="6" s="1"/>
  <c r="G235" i="6"/>
  <c r="K234" i="6"/>
  <c r="H234" i="6"/>
  <c r="G234" i="6"/>
  <c r="K233" i="6"/>
  <c r="H233" i="6"/>
  <c r="I233" i="6" s="1"/>
  <c r="G233" i="6"/>
  <c r="K232" i="6"/>
  <c r="H232" i="6"/>
  <c r="I232" i="6" s="1"/>
  <c r="G232" i="6"/>
  <c r="K231" i="6"/>
  <c r="H231" i="6"/>
  <c r="I231" i="6" s="1"/>
  <c r="G231" i="6"/>
  <c r="K230" i="6"/>
  <c r="H230" i="6"/>
  <c r="I230" i="6" s="1"/>
  <c r="G230" i="6"/>
  <c r="K229" i="6"/>
  <c r="H229" i="6"/>
  <c r="G229" i="6"/>
  <c r="K228" i="6"/>
  <c r="I228" i="6"/>
  <c r="H228" i="6"/>
  <c r="G228" i="6"/>
  <c r="K227" i="6"/>
  <c r="H227" i="6"/>
  <c r="G227" i="6"/>
  <c r="K226" i="6"/>
  <c r="H226" i="6"/>
  <c r="I226" i="6" s="1"/>
  <c r="G226" i="6"/>
  <c r="K225" i="6"/>
  <c r="H225" i="6"/>
  <c r="G225" i="6"/>
  <c r="K224" i="6"/>
  <c r="H224" i="6"/>
  <c r="I224" i="6" s="1"/>
  <c r="G224" i="6"/>
  <c r="K223" i="6"/>
  <c r="H223" i="6"/>
  <c r="G223" i="6"/>
  <c r="K222" i="6"/>
  <c r="H222" i="6"/>
  <c r="I222" i="6" s="1"/>
  <c r="G222" i="6"/>
  <c r="K221" i="6"/>
  <c r="H221" i="6"/>
  <c r="I221" i="6" s="1"/>
  <c r="G221" i="6"/>
  <c r="K220" i="6"/>
  <c r="H220" i="6"/>
  <c r="G220" i="6"/>
  <c r="K219" i="6"/>
  <c r="H219" i="6"/>
  <c r="I219" i="6" s="1"/>
  <c r="G219" i="6"/>
  <c r="K218" i="6"/>
  <c r="H218" i="6"/>
  <c r="G218" i="6"/>
  <c r="K217" i="6"/>
  <c r="H217" i="6"/>
  <c r="I217" i="6" s="1"/>
  <c r="G217" i="6"/>
  <c r="K216" i="6"/>
  <c r="H216" i="6"/>
  <c r="I216" i="6" s="1"/>
  <c r="G216" i="6"/>
  <c r="K215" i="6"/>
  <c r="H215" i="6"/>
  <c r="I215" i="6" s="1"/>
  <c r="G215" i="6"/>
  <c r="K214" i="6"/>
  <c r="H214" i="6"/>
  <c r="I214" i="6" s="1"/>
  <c r="G214" i="6"/>
  <c r="K213" i="6"/>
  <c r="H213" i="6"/>
  <c r="G213" i="6"/>
  <c r="K212" i="6"/>
  <c r="I212" i="6"/>
  <c r="H212" i="6"/>
  <c r="G212" i="6"/>
  <c r="K211" i="6"/>
  <c r="H211" i="6"/>
  <c r="G211" i="6"/>
  <c r="K210" i="6"/>
  <c r="H210" i="6"/>
  <c r="I210" i="6" s="1"/>
  <c r="G210" i="6"/>
  <c r="K209" i="6"/>
  <c r="H209" i="6"/>
  <c r="G209" i="6"/>
  <c r="K208" i="6"/>
  <c r="H208" i="6"/>
  <c r="I208" i="6" s="1"/>
  <c r="G208" i="6"/>
  <c r="K207" i="6"/>
  <c r="H207" i="6"/>
  <c r="G207" i="6"/>
  <c r="K206" i="6"/>
  <c r="H206" i="6"/>
  <c r="I206" i="6" s="1"/>
  <c r="G206" i="6"/>
  <c r="K205" i="6"/>
  <c r="H205" i="6"/>
  <c r="I205" i="6" s="1"/>
  <c r="G205" i="6"/>
  <c r="K204" i="6"/>
  <c r="H204" i="6"/>
  <c r="G204" i="6"/>
  <c r="K203" i="6"/>
  <c r="H203" i="6"/>
  <c r="I203" i="6" s="1"/>
  <c r="G203" i="6"/>
  <c r="K202" i="6"/>
  <c r="H202" i="6"/>
  <c r="G202" i="6"/>
  <c r="K201" i="6"/>
  <c r="H201" i="6"/>
  <c r="I201" i="6" s="1"/>
  <c r="G201" i="6"/>
  <c r="K200" i="6"/>
  <c r="H200" i="6"/>
  <c r="I200" i="6" s="1"/>
  <c r="G200" i="6"/>
  <c r="K199" i="6"/>
  <c r="H199" i="6"/>
  <c r="I199" i="6" s="1"/>
  <c r="G199" i="6"/>
  <c r="K198" i="6"/>
  <c r="H198" i="6"/>
  <c r="I198" i="6" s="1"/>
  <c r="G198" i="6"/>
  <c r="K197" i="6"/>
  <c r="H197" i="6"/>
  <c r="G197" i="6"/>
  <c r="K196" i="6"/>
  <c r="I196" i="6"/>
  <c r="H196" i="6"/>
  <c r="G196" i="6"/>
  <c r="K195" i="6"/>
  <c r="H195" i="6"/>
  <c r="G195" i="6"/>
  <c r="K194" i="6"/>
  <c r="H194" i="6"/>
  <c r="I194" i="6" s="1"/>
  <c r="G194" i="6"/>
  <c r="K193" i="6"/>
  <c r="H193" i="6"/>
  <c r="G193" i="6"/>
  <c r="K192" i="6"/>
  <c r="H192" i="6"/>
  <c r="I192" i="6" s="1"/>
  <c r="G192" i="6"/>
  <c r="K191" i="6"/>
  <c r="H191" i="6"/>
  <c r="G191" i="6"/>
  <c r="K190" i="6"/>
  <c r="H190" i="6"/>
  <c r="I190" i="6" s="1"/>
  <c r="G190" i="6"/>
  <c r="K189" i="6"/>
  <c r="H189" i="6"/>
  <c r="I189" i="6" s="1"/>
  <c r="G189" i="6"/>
  <c r="K188" i="6"/>
  <c r="H188" i="6"/>
  <c r="G188" i="6"/>
  <c r="K187" i="6"/>
  <c r="H187" i="6"/>
  <c r="I187" i="6" s="1"/>
  <c r="G187" i="6"/>
  <c r="K186" i="6"/>
  <c r="H186" i="6"/>
  <c r="G186" i="6"/>
  <c r="K185" i="6"/>
  <c r="H185" i="6"/>
  <c r="I185" i="6" s="1"/>
  <c r="G185" i="6"/>
  <c r="K184" i="6"/>
  <c r="H184" i="6"/>
  <c r="I184" i="6" s="1"/>
  <c r="G184" i="6"/>
  <c r="K183" i="6"/>
  <c r="H183" i="6"/>
  <c r="I183" i="6" s="1"/>
  <c r="G183" i="6"/>
  <c r="K182" i="6"/>
  <c r="H182" i="6"/>
  <c r="I182" i="6" s="1"/>
  <c r="G182" i="6"/>
  <c r="K181" i="6"/>
  <c r="H181" i="6"/>
  <c r="G181" i="6"/>
  <c r="K180" i="6"/>
  <c r="I180" i="6"/>
  <c r="H180" i="6"/>
  <c r="G180" i="6"/>
  <c r="K179" i="6"/>
  <c r="H179" i="6"/>
  <c r="G179" i="6"/>
  <c r="K178" i="6"/>
  <c r="H178" i="6"/>
  <c r="I178" i="6" s="1"/>
  <c r="G178" i="6"/>
  <c r="K177" i="6"/>
  <c r="H177" i="6"/>
  <c r="G177" i="6"/>
  <c r="K176" i="6"/>
  <c r="H176" i="6"/>
  <c r="I176" i="6" s="1"/>
  <c r="G176" i="6"/>
  <c r="K175" i="6"/>
  <c r="H175" i="6"/>
  <c r="G175" i="6"/>
  <c r="K174" i="6"/>
  <c r="H174" i="6"/>
  <c r="I174" i="6" s="1"/>
  <c r="G174" i="6"/>
  <c r="K173" i="6"/>
  <c r="H173" i="6"/>
  <c r="I173" i="6" s="1"/>
  <c r="G173" i="6"/>
  <c r="K172" i="6"/>
  <c r="H172" i="6"/>
  <c r="G172" i="6"/>
  <c r="K171" i="6"/>
  <c r="H171" i="6"/>
  <c r="I171" i="6" s="1"/>
  <c r="G171" i="6"/>
  <c r="K170" i="6"/>
  <c r="H170" i="6"/>
  <c r="G170" i="6"/>
  <c r="K169" i="6"/>
  <c r="H169" i="6"/>
  <c r="I169" i="6" s="1"/>
  <c r="G169" i="6"/>
  <c r="K168" i="6"/>
  <c r="H168" i="6"/>
  <c r="I168" i="6" s="1"/>
  <c r="G168" i="6"/>
  <c r="K167" i="6"/>
  <c r="H167" i="6"/>
  <c r="I167" i="6" s="1"/>
  <c r="G167" i="6"/>
  <c r="K166" i="6"/>
  <c r="H166" i="6"/>
  <c r="I166" i="6" s="1"/>
  <c r="G166" i="6"/>
  <c r="K165" i="6"/>
  <c r="H165" i="6"/>
  <c r="G165" i="6"/>
  <c r="K164" i="6"/>
  <c r="I164" i="6"/>
  <c r="H164" i="6"/>
  <c r="G164" i="6"/>
  <c r="K163" i="6"/>
  <c r="H163" i="6"/>
  <c r="G163" i="6"/>
  <c r="K162" i="6"/>
  <c r="H162" i="6"/>
  <c r="I162" i="6" s="1"/>
  <c r="G162" i="6"/>
  <c r="K161" i="6"/>
  <c r="H161" i="6"/>
  <c r="G161" i="6"/>
  <c r="K160" i="6"/>
  <c r="H160" i="6"/>
  <c r="I160" i="6" s="1"/>
  <c r="G160" i="6"/>
  <c r="K159" i="6"/>
  <c r="H159" i="6"/>
  <c r="G159" i="6"/>
  <c r="K158" i="6"/>
  <c r="H158" i="6"/>
  <c r="I158" i="6" s="1"/>
  <c r="G158" i="6"/>
  <c r="K157" i="6"/>
  <c r="H157" i="6"/>
  <c r="I157" i="6" s="1"/>
  <c r="G157" i="6"/>
  <c r="K156" i="6"/>
  <c r="H156" i="6"/>
  <c r="G156" i="6"/>
  <c r="K155" i="6"/>
  <c r="H155" i="6"/>
  <c r="I155" i="6" s="1"/>
  <c r="G155" i="6"/>
  <c r="K154" i="6"/>
  <c r="H154" i="6"/>
  <c r="G154" i="6"/>
  <c r="K153" i="6"/>
  <c r="H153" i="6"/>
  <c r="I153" i="6" s="1"/>
  <c r="G153" i="6"/>
  <c r="K152" i="6"/>
  <c r="H152" i="6"/>
  <c r="I152" i="6" s="1"/>
  <c r="G152" i="6"/>
  <c r="K151" i="6"/>
  <c r="H151" i="6"/>
  <c r="I151" i="6" s="1"/>
  <c r="G151" i="6"/>
  <c r="K150" i="6"/>
  <c r="H150" i="6"/>
  <c r="I150" i="6" s="1"/>
  <c r="G150" i="6"/>
  <c r="K149" i="6"/>
  <c r="H149" i="6"/>
  <c r="G149" i="6"/>
  <c r="K148" i="6"/>
  <c r="I148" i="6"/>
  <c r="H148" i="6"/>
  <c r="G148" i="6"/>
  <c r="K147" i="6"/>
  <c r="H147" i="6"/>
  <c r="G147" i="6"/>
  <c r="K146" i="6"/>
  <c r="H146" i="6"/>
  <c r="I146" i="6" s="1"/>
  <c r="G146" i="6"/>
  <c r="K145" i="6"/>
  <c r="H145" i="6"/>
  <c r="G145" i="6"/>
  <c r="K144" i="6"/>
  <c r="H144" i="6"/>
  <c r="I144" i="6" s="1"/>
  <c r="G144" i="6"/>
  <c r="K143" i="6"/>
  <c r="H143" i="6"/>
  <c r="G143" i="6"/>
  <c r="K142" i="6"/>
  <c r="H142" i="6"/>
  <c r="I142" i="6" s="1"/>
  <c r="G142" i="6"/>
  <c r="K141" i="6"/>
  <c r="H141" i="6"/>
  <c r="I141" i="6" s="1"/>
  <c r="G141" i="6"/>
  <c r="K140" i="6"/>
  <c r="H140" i="6"/>
  <c r="G140" i="6"/>
  <c r="K139" i="6"/>
  <c r="H139" i="6"/>
  <c r="I139" i="6" s="1"/>
  <c r="G139" i="6"/>
  <c r="K138" i="6"/>
  <c r="H138" i="6"/>
  <c r="G138" i="6"/>
  <c r="K137" i="6"/>
  <c r="H137" i="6"/>
  <c r="I137" i="6" s="1"/>
  <c r="G137" i="6"/>
  <c r="K136" i="6"/>
  <c r="H136" i="6"/>
  <c r="I136" i="6" s="1"/>
  <c r="G136" i="6"/>
  <c r="K135" i="6"/>
  <c r="H135" i="6"/>
  <c r="I135" i="6" s="1"/>
  <c r="G135" i="6"/>
  <c r="K134" i="6"/>
  <c r="H134" i="6"/>
  <c r="I134" i="6" s="1"/>
  <c r="G134" i="6"/>
  <c r="K133" i="6"/>
  <c r="H133" i="6"/>
  <c r="G133" i="6"/>
  <c r="K132" i="6"/>
  <c r="I132" i="6"/>
  <c r="H132" i="6"/>
  <c r="G132" i="6"/>
  <c r="K131" i="6"/>
  <c r="H131" i="6"/>
  <c r="G131" i="6"/>
  <c r="K130" i="6"/>
  <c r="H130" i="6"/>
  <c r="I130" i="6" s="1"/>
  <c r="G130" i="6"/>
  <c r="K129" i="6"/>
  <c r="H129" i="6"/>
  <c r="G129" i="6"/>
  <c r="K128" i="6"/>
  <c r="H128" i="6"/>
  <c r="I128" i="6" s="1"/>
  <c r="G128" i="6"/>
  <c r="K127" i="6"/>
  <c r="H127" i="6"/>
  <c r="G127" i="6"/>
  <c r="K126" i="6"/>
  <c r="H126" i="6"/>
  <c r="I126" i="6" s="1"/>
  <c r="G126" i="6"/>
  <c r="K125" i="6"/>
  <c r="H125" i="6"/>
  <c r="I125" i="6" s="1"/>
  <c r="G125" i="6"/>
  <c r="K124" i="6"/>
  <c r="H124" i="6"/>
  <c r="G124" i="6"/>
  <c r="K123" i="6"/>
  <c r="H123" i="6"/>
  <c r="I123" i="6" s="1"/>
  <c r="G123" i="6"/>
  <c r="K122" i="6"/>
  <c r="H122" i="6"/>
  <c r="G122" i="6"/>
  <c r="K121" i="6"/>
  <c r="H121" i="6"/>
  <c r="I121" i="6" s="1"/>
  <c r="G121" i="6"/>
  <c r="K120" i="6"/>
  <c r="H120" i="6"/>
  <c r="G120" i="6"/>
  <c r="K119" i="6"/>
  <c r="H119" i="6"/>
  <c r="I119" i="6" s="1"/>
  <c r="G119" i="6"/>
  <c r="K118" i="6"/>
  <c r="H118" i="6"/>
  <c r="I118" i="6" s="1"/>
  <c r="G118" i="6"/>
  <c r="K117" i="6"/>
  <c r="H117" i="6"/>
  <c r="G117" i="6"/>
  <c r="K116" i="6"/>
  <c r="I116" i="6"/>
  <c r="H116" i="6"/>
  <c r="G116" i="6"/>
  <c r="K115" i="6"/>
  <c r="H115" i="6"/>
  <c r="G115" i="6"/>
  <c r="K114" i="6"/>
  <c r="H114" i="6"/>
  <c r="I114" i="6" s="1"/>
  <c r="G114" i="6"/>
  <c r="K113" i="6"/>
  <c r="H113" i="6"/>
  <c r="G113" i="6"/>
  <c r="K112" i="6"/>
  <c r="H112" i="6"/>
  <c r="I112" i="6" s="1"/>
  <c r="G112" i="6"/>
  <c r="K111" i="6"/>
  <c r="H111" i="6"/>
  <c r="G111" i="6"/>
  <c r="K110" i="6"/>
  <c r="H110" i="6"/>
  <c r="I110" i="6" s="1"/>
  <c r="G110" i="6"/>
  <c r="K109" i="6"/>
  <c r="H109" i="6"/>
  <c r="I109" i="6" s="1"/>
  <c r="G109" i="6"/>
  <c r="K108" i="6"/>
  <c r="H108" i="6"/>
  <c r="G108" i="6"/>
  <c r="K107" i="6"/>
  <c r="H107" i="6"/>
  <c r="I107" i="6" s="1"/>
  <c r="G107" i="6"/>
  <c r="K106" i="6"/>
  <c r="H106" i="6"/>
  <c r="G106" i="6"/>
  <c r="K105" i="6"/>
  <c r="H105" i="6"/>
  <c r="I105" i="6" s="1"/>
  <c r="G105" i="6"/>
  <c r="K104" i="6"/>
  <c r="H104" i="6"/>
  <c r="G104" i="6"/>
  <c r="K103" i="6"/>
  <c r="H103" i="6"/>
  <c r="I103" i="6" s="1"/>
  <c r="G103" i="6"/>
  <c r="K102" i="6"/>
  <c r="H102" i="6"/>
  <c r="I102" i="6" s="1"/>
  <c r="G102" i="6"/>
  <c r="K101" i="6"/>
  <c r="H101" i="6"/>
  <c r="G101" i="6"/>
  <c r="K100" i="6"/>
  <c r="I100" i="6"/>
  <c r="H100" i="6"/>
  <c r="G100" i="6"/>
  <c r="K99" i="6"/>
  <c r="H99" i="6"/>
  <c r="G99" i="6"/>
  <c r="K98" i="6"/>
  <c r="H98" i="6"/>
  <c r="I98" i="6" s="1"/>
  <c r="G98" i="6"/>
  <c r="K97" i="6"/>
  <c r="H97" i="6"/>
  <c r="G97" i="6"/>
  <c r="K96" i="6"/>
  <c r="H96" i="6"/>
  <c r="I96" i="6" s="1"/>
  <c r="G96" i="6"/>
  <c r="K95" i="6"/>
  <c r="H95" i="6"/>
  <c r="G95" i="6"/>
  <c r="K94" i="6"/>
  <c r="H94" i="6"/>
  <c r="I94" i="6" s="1"/>
  <c r="G94" i="6"/>
  <c r="K93" i="6"/>
  <c r="H93" i="6"/>
  <c r="I93" i="6" s="1"/>
  <c r="G93" i="6"/>
  <c r="K92" i="6"/>
  <c r="H92" i="6"/>
  <c r="G92" i="6"/>
  <c r="K91" i="6"/>
  <c r="H91" i="6"/>
  <c r="I91" i="6" s="1"/>
  <c r="G91" i="6"/>
  <c r="K90" i="6"/>
  <c r="H90" i="6"/>
  <c r="G90" i="6"/>
  <c r="K89" i="6"/>
  <c r="H89" i="6"/>
  <c r="I89" i="6" s="1"/>
  <c r="G89" i="6"/>
  <c r="K88" i="6"/>
  <c r="H88" i="6"/>
  <c r="G88" i="6"/>
  <c r="K87" i="6"/>
  <c r="H87" i="6"/>
  <c r="I87" i="6" s="1"/>
  <c r="G87" i="6"/>
  <c r="K86" i="6"/>
  <c r="H86" i="6"/>
  <c r="I86" i="6" s="1"/>
  <c r="G86" i="6"/>
  <c r="K85" i="6"/>
  <c r="H85" i="6"/>
  <c r="G85" i="6"/>
  <c r="K84" i="6"/>
  <c r="I84" i="6"/>
  <c r="H84" i="6"/>
  <c r="G84" i="6"/>
  <c r="K83" i="6"/>
  <c r="H83" i="6"/>
  <c r="G83" i="6"/>
  <c r="K82" i="6"/>
  <c r="H82" i="6"/>
  <c r="I82" i="6" s="1"/>
  <c r="G82" i="6"/>
  <c r="K81" i="6"/>
  <c r="H81" i="6"/>
  <c r="G81" i="6"/>
  <c r="K80" i="6"/>
  <c r="H80" i="6"/>
  <c r="I80" i="6" s="1"/>
  <c r="G80" i="6"/>
  <c r="K79" i="6"/>
  <c r="H79" i="6"/>
  <c r="G79" i="6"/>
  <c r="K78" i="6"/>
  <c r="H78" i="6"/>
  <c r="I78" i="6" s="1"/>
  <c r="G78" i="6"/>
  <c r="K77" i="6"/>
  <c r="H77" i="6"/>
  <c r="I77" i="6" s="1"/>
  <c r="G77" i="6"/>
  <c r="K76" i="6"/>
  <c r="H76" i="6"/>
  <c r="G76" i="6"/>
  <c r="K75" i="6"/>
  <c r="H75" i="6"/>
  <c r="I75" i="6" s="1"/>
  <c r="G75" i="6"/>
  <c r="K74" i="6"/>
  <c r="H74" i="6"/>
  <c r="G74" i="6"/>
  <c r="K73" i="6"/>
  <c r="H73" i="6"/>
  <c r="I73" i="6" s="1"/>
  <c r="G73" i="6"/>
  <c r="K72" i="6"/>
  <c r="H72" i="6"/>
  <c r="G72" i="6"/>
  <c r="K71" i="6"/>
  <c r="H71" i="6"/>
  <c r="I71" i="6" s="1"/>
  <c r="G71" i="6"/>
  <c r="K70" i="6"/>
  <c r="H70" i="6"/>
  <c r="I70" i="6" s="1"/>
  <c r="G70" i="6"/>
  <c r="K69" i="6"/>
  <c r="H69" i="6"/>
  <c r="G69" i="6"/>
  <c r="K68" i="6"/>
  <c r="I68" i="6"/>
  <c r="H68" i="6"/>
  <c r="G68" i="6"/>
  <c r="K67" i="6"/>
  <c r="H67" i="6"/>
  <c r="G67" i="6"/>
  <c r="K66" i="6"/>
  <c r="H66" i="6"/>
  <c r="I66" i="6" s="1"/>
  <c r="G66" i="6"/>
  <c r="K65" i="6"/>
  <c r="H65" i="6"/>
  <c r="G65" i="6"/>
  <c r="K64" i="6"/>
  <c r="H64" i="6"/>
  <c r="I64" i="6" s="1"/>
  <c r="G64" i="6"/>
  <c r="K63" i="6"/>
  <c r="H63" i="6"/>
  <c r="G63" i="6"/>
  <c r="K62" i="6"/>
  <c r="H62" i="6"/>
  <c r="I62" i="6" s="1"/>
  <c r="G62" i="6"/>
  <c r="K61" i="6"/>
  <c r="H61" i="6"/>
  <c r="I61" i="6" s="1"/>
  <c r="G61" i="6"/>
  <c r="K60" i="6"/>
  <c r="H60" i="6"/>
  <c r="G60" i="6"/>
  <c r="K59" i="6"/>
  <c r="H59" i="6"/>
  <c r="I59" i="6" s="1"/>
  <c r="G59" i="6"/>
  <c r="K58" i="6"/>
  <c r="H58" i="6"/>
  <c r="G58" i="6"/>
  <c r="K57" i="6"/>
  <c r="H57" i="6"/>
  <c r="I57" i="6" s="1"/>
  <c r="G57" i="6"/>
  <c r="K56" i="6"/>
  <c r="H56" i="6"/>
  <c r="G56" i="6"/>
  <c r="K55" i="6"/>
  <c r="H55" i="6"/>
  <c r="I55" i="6" s="1"/>
  <c r="G55" i="6"/>
  <c r="K54" i="6"/>
  <c r="H54" i="6"/>
  <c r="I54" i="6" s="1"/>
  <c r="G54" i="6"/>
  <c r="K53" i="6"/>
  <c r="H53" i="6"/>
  <c r="G53" i="6"/>
  <c r="K52" i="6"/>
  <c r="I52" i="6"/>
  <c r="H52" i="6"/>
  <c r="G52" i="6"/>
  <c r="K51" i="6"/>
  <c r="H51" i="6"/>
  <c r="G51" i="6"/>
  <c r="K50" i="6"/>
  <c r="H50" i="6"/>
  <c r="I50" i="6" s="1"/>
  <c r="G50" i="6"/>
  <c r="K49" i="6"/>
  <c r="H49" i="6"/>
  <c r="G49" i="6"/>
  <c r="K48" i="6"/>
  <c r="H48" i="6"/>
  <c r="I48" i="6" s="1"/>
  <c r="G48" i="6"/>
  <c r="K47" i="6"/>
  <c r="H47" i="6"/>
  <c r="G47" i="6"/>
  <c r="K46" i="6"/>
  <c r="H46" i="6"/>
  <c r="I46" i="6" s="1"/>
  <c r="G46" i="6"/>
  <c r="K45" i="6"/>
  <c r="H45" i="6"/>
  <c r="I45" i="6" s="1"/>
  <c r="G45" i="6"/>
  <c r="K44" i="6"/>
  <c r="H44" i="6"/>
  <c r="G44" i="6"/>
  <c r="K43" i="6"/>
  <c r="H43" i="6"/>
  <c r="I43" i="6" s="1"/>
  <c r="G43" i="6"/>
  <c r="K42" i="6"/>
  <c r="H42" i="6"/>
  <c r="G42" i="6"/>
  <c r="K41" i="6"/>
  <c r="H41" i="6"/>
  <c r="I41" i="6" s="1"/>
  <c r="G41" i="6"/>
  <c r="K40" i="6"/>
  <c r="H40" i="6"/>
  <c r="G40" i="6"/>
  <c r="K39" i="6"/>
  <c r="H39" i="6"/>
  <c r="I39" i="6" s="1"/>
  <c r="G39" i="6"/>
  <c r="K38" i="6"/>
  <c r="H38" i="6"/>
  <c r="I38" i="6" s="1"/>
  <c r="G38" i="6"/>
  <c r="K37" i="6"/>
  <c r="H37" i="6"/>
  <c r="G37" i="6"/>
  <c r="K36" i="6"/>
  <c r="I36" i="6"/>
  <c r="H36" i="6"/>
  <c r="G36" i="6"/>
  <c r="K35" i="6"/>
  <c r="H35" i="6"/>
  <c r="G35" i="6"/>
  <c r="K34" i="6"/>
  <c r="H34" i="6"/>
  <c r="I34" i="6" s="1"/>
  <c r="G34" i="6"/>
  <c r="K33" i="6"/>
  <c r="H33" i="6"/>
  <c r="G33" i="6"/>
  <c r="K32" i="6"/>
  <c r="H32" i="6"/>
  <c r="I32" i="6" s="1"/>
  <c r="G32" i="6"/>
  <c r="K31" i="6"/>
  <c r="H31" i="6"/>
  <c r="G31" i="6"/>
  <c r="K30" i="6"/>
  <c r="H30" i="6"/>
  <c r="I30" i="6" s="1"/>
  <c r="G30" i="6"/>
  <c r="K29" i="6"/>
  <c r="H29" i="6"/>
  <c r="I29" i="6" s="1"/>
  <c r="G29" i="6"/>
  <c r="K28" i="6"/>
  <c r="H28" i="6"/>
  <c r="G28" i="6"/>
  <c r="K27" i="6"/>
  <c r="H27" i="6"/>
  <c r="I27" i="6" s="1"/>
  <c r="G27" i="6"/>
  <c r="K26" i="6"/>
  <c r="H26" i="6"/>
  <c r="G26" i="6"/>
  <c r="K25" i="6"/>
  <c r="H25" i="6"/>
  <c r="I26" i="6" s="1"/>
  <c r="G25" i="6"/>
  <c r="K24" i="6"/>
  <c r="H24" i="6"/>
  <c r="G24" i="6"/>
  <c r="K23" i="6"/>
  <c r="H23" i="6"/>
  <c r="I24" i="6" s="1"/>
  <c r="G23" i="6"/>
  <c r="K22" i="6"/>
  <c r="H22" i="6"/>
  <c r="G22" i="6"/>
  <c r="K21" i="6"/>
  <c r="H21" i="6"/>
  <c r="I22" i="6" s="1"/>
  <c r="G21" i="6"/>
  <c r="K20" i="6"/>
  <c r="H20" i="6"/>
  <c r="G20" i="6"/>
  <c r="K19" i="6"/>
  <c r="H19" i="6"/>
  <c r="I20" i="6" s="1"/>
  <c r="G19" i="6"/>
  <c r="K18" i="6"/>
  <c r="H18" i="6"/>
  <c r="G18" i="6"/>
  <c r="K17" i="6"/>
  <c r="H17" i="6"/>
  <c r="I18" i="6" s="1"/>
  <c r="G17" i="6"/>
  <c r="K16" i="6"/>
  <c r="H16" i="6"/>
  <c r="G16" i="6"/>
  <c r="K15" i="6"/>
  <c r="H15" i="6"/>
  <c r="I16" i="6" s="1"/>
  <c r="G15" i="6"/>
  <c r="K14" i="6"/>
  <c r="H14" i="6"/>
  <c r="G14" i="6"/>
  <c r="K13" i="6"/>
  <c r="H13" i="6"/>
  <c r="I14" i="6" s="1"/>
  <c r="G13" i="6"/>
  <c r="K12" i="6"/>
  <c r="H12" i="6"/>
  <c r="G12" i="6"/>
  <c r="K11" i="6"/>
  <c r="H11" i="6"/>
  <c r="I12" i="6" s="1"/>
  <c r="G11" i="6"/>
  <c r="K10" i="6"/>
  <c r="H10" i="6"/>
  <c r="G10" i="6"/>
  <c r="K9" i="6"/>
  <c r="H9" i="6"/>
  <c r="I10" i="6" s="1"/>
  <c r="G9" i="6"/>
  <c r="K8" i="6"/>
  <c r="H8" i="6"/>
  <c r="G8" i="6"/>
  <c r="K7" i="6"/>
  <c r="H7" i="6"/>
  <c r="I8" i="6" s="1"/>
  <c r="G7" i="6"/>
  <c r="K6" i="6"/>
  <c r="H6" i="6"/>
  <c r="G6" i="6"/>
  <c r="K5" i="6"/>
  <c r="H5" i="6"/>
  <c r="I6" i="6" s="1"/>
  <c r="G5" i="6"/>
  <c r="K4" i="6"/>
  <c r="H4" i="6"/>
  <c r="G4" i="6"/>
  <c r="K3" i="6"/>
  <c r="H3" i="6"/>
  <c r="I4" i="6" s="1"/>
  <c r="G3" i="6"/>
  <c r="K2" i="6"/>
  <c r="H2" i="6"/>
  <c r="G2" i="6"/>
  <c r="K1" i="6"/>
  <c r="G1" i="6"/>
  <c r="H1" i="6" s="1"/>
  <c r="I2" i="6" s="1"/>
  <c r="K366" i="5"/>
  <c r="I366" i="5"/>
  <c r="H366" i="5"/>
  <c r="G366" i="5"/>
  <c r="J366" i="5" s="1"/>
  <c r="H365" i="5"/>
  <c r="I365" i="5" s="1"/>
  <c r="G365" i="5"/>
  <c r="K365" i="5" s="1"/>
  <c r="J364" i="5"/>
  <c r="I364" i="5"/>
  <c r="H364" i="5"/>
  <c r="G364" i="5"/>
  <c r="K364" i="5" s="1"/>
  <c r="K363" i="5"/>
  <c r="J363" i="5"/>
  <c r="G363" i="5"/>
  <c r="K362" i="5"/>
  <c r="G362" i="5"/>
  <c r="H363" i="5" s="1"/>
  <c r="I363" i="5" s="1"/>
  <c r="G361" i="5"/>
  <c r="J362" i="5" s="1"/>
  <c r="G360" i="5"/>
  <c r="K360" i="5" s="1"/>
  <c r="G359" i="5"/>
  <c r="H358" i="5"/>
  <c r="I358" i="5" s="1"/>
  <c r="G358" i="5"/>
  <c r="K357" i="5"/>
  <c r="P357" i="5" s="1"/>
  <c r="I357" i="5"/>
  <c r="H357" i="5"/>
  <c r="G357" i="5"/>
  <c r="J357" i="5" s="1"/>
  <c r="J356" i="5"/>
  <c r="I356" i="5"/>
  <c r="H356" i="5"/>
  <c r="G356" i="5"/>
  <c r="K356" i="5" s="1"/>
  <c r="K355" i="5"/>
  <c r="J355" i="5"/>
  <c r="G355" i="5"/>
  <c r="H355" i="5" s="1"/>
  <c r="I355" i="5" s="1"/>
  <c r="K354" i="5"/>
  <c r="G354" i="5"/>
  <c r="H354" i="5" s="1"/>
  <c r="I354" i="5" s="1"/>
  <c r="G353" i="5"/>
  <c r="J354" i="5" s="1"/>
  <c r="G352" i="5"/>
  <c r="K352" i="5" s="1"/>
  <c r="G351" i="5"/>
  <c r="G350" i="5"/>
  <c r="P349" i="5"/>
  <c r="G349" i="5"/>
  <c r="K349" i="5" s="1"/>
  <c r="K348" i="5"/>
  <c r="I348" i="5"/>
  <c r="H348" i="5"/>
  <c r="G348" i="5"/>
  <c r="J348" i="5" s="1"/>
  <c r="J347" i="5"/>
  <c r="I347" i="5"/>
  <c r="H347" i="5"/>
  <c r="G347" i="5"/>
  <c r="K347" i="5" s="1"/>
  <c r="K346" i="5"/>
  <c r="J346" i="5"/>
  <c r="G346" i="5"/>
  <c r="H346" i="5" s="1"/>
  <c r="I346" i="5" s="1"/>
  <c r="K345" i="5"/>
  <c r="G345" i="5"/>
  <c r="G344" i="5"/>
  <c r="G343" i="5"/>
  <c r="K343" i="5" s="1"/>
  <c r="G342" i="5"/>
  <c r="G341" i="5"/>
  <c r="K341" i="5" s="1"/>
  <c r="P341" i="5" s="1"/>
  <c r="K340" i="5"/>
  <c r="H340" i="5"/>
  <c r="I340" i="5" s="1"/>
  <c r="G340" i="5"/>
  <c r="J340" i="5" s="1"/>
  <c r="J339" i="5"/>
  <c r="G339" i="5"/>
  <c r="K339" i="5" s="1"/>
  <c r="K338" i="5"/>
  <c r="J338" i="5"/>
  <c r="G338" i="5"/>
  <c r="H339" i="5" s="1"/>
  <c r="I339" i="5" s="1"/>
  <c r="K337" i="5"/>
  <c r="G337" i="5"/>
  <c r="G336" i="5"/>
  <c r="G335" i="5"/>
  <c r="K335" i="5" s="1"/>
  <c r="G334" i="5"/>
  <c r="G333" i="5"/>
  <c r="K333" i="5" s="1"/>
  <c r="P333" i="5" s="1"/>
  <c r="K332" i="5"/>
  <c r="H332" i="5"/>
  <c r="I332" i="5" s="1"/>
  <c r="G332" i="5"/>
  <c r="J332" i="5" s="1"/>
  <c r="J331" i="5"/>
  <c r="G331" i="5"/>
  <c r="K331" i="5" s="1"/>
  <c r="K330" i="5"/>
  <c r="J330" i="5"/>
  <c r="G330" i="5"/>
  <c r="H331" i="5" s="1"/>
  <c r="I331" i="5" s="1"/>
  <c r="K329" i="5"/>
  <c r="G329" i="5"/>
  <c r="G328" i="5"/>
  <c r="G327" i="5"/>
  <c r="K327" i="5" s="1"/>
  <c r="G326" i="5"/>
  <c r="G325" i="5"/>
  <c r="K325" i="5" s="1"/>
  <c r="P325" i="5" s="1"/>
  <c r="K324" i="5"/>
  <c r="H324" i="5"/>
  <c r="I324" i="5" s="1"/>
  <c r="G324" i="5"/>
  <c r="J324" i="5" s="1"/>
  <c r="J323" i="5"/>
  <c r="G323" i="5"/>
  <c r="K323" i="5" s="1"/>
  <c r="K322" i="5"/>
  <c r="J322" i="5"/>
  <c r="G322" i="5"/>
  <c r="H323" i="5" s="1"/>
  <c r="I323" i="5" s="1"/>
  <c r="K321" i="5"/>
  <c r="G321" i="5"/>
  <c r="J321" i="5" s="1"/>
  <c r="G320" i="5"/>
  <c r="K320" i="5" s="1"/>
  <c r="G319" i="5"/>
  <c r="G318" i="5"/>
  <c r="K318" i="5" s="1"/>
  <c r="G317" i="5"/>
  <c r="H318" i="5" s="1"/>
  <c r="I318" i="5" s="1"/>
  <c r="G316" i="5"/>
  <c r="K315" i="5"/>
  <c r="H315" i="5"/>
  <c r="I315" i="5" s="1"/>
  <c r="G315" i="5"/>
  <c r="J315" i="5" s="1"/>
  <c r="J314" i="5"/>
  <c r="G314" i="5"/>
  <c r="K314" i="5" s="1"/>
  <c r="K313" i="5"/>
  <c r="J313" i="5"/>
  <c r="G313" i="5"/>
  <c r="H314" i="5" s="1"/>
  <c r="I314" i="5" s="1"/>
  <c r="K312" i="5"/>
  <c r="G312" i="5"/>
  <c r="J312" i="5" s="1"/>
  <c r="G311" i="5"/>
  <c r="K310" i="5"/>
  <c r="H310" i="5"/>
  <c r="I310" i="5" s="1"/>
  <c r="G310" i="5"/>
  <c r="G309" i="5"/>
  <c r="J308" i="5"/>
  <c r="H308" i="5"/>
  <c r="I308" i="5" s="1"/>
  <c r="G308" i="5"/>
  <c r="K308" i="5" s="1"/>
  <c r="K307" i="5"/>
  <c r="H307" i="5"/>
  <c r="I307" i="5" s="1"/>
  <c r="G307" i="5"/>
  <c r="J307" i="5" s="1"/>
  <c r="J306" i="5"/>
  <c r="I306" i="5"/>
  <c r="G306" i="5"/>
  <c r="H306" i="5" s="1"/>
  <c r="K305" i="5"/>
  <c r="J305" i="5"/>
  <c r="G305" i="5"/>
  <c r="K304" i="5"/>
  <c r="G304" i="5"/>
  <c r="G303" i="5"/>
  <c r="G302" i="5"/>
  <c r="K301" i="5"/>
  <c r="H301" i="5"/>
  <c r="I301" i="5" s="1"/>
  <c r="G301" i="5"/>
  <c r="G300" i="5"/>
  <c r="J299" i="5"/>
  <c r="H299" i="5"/>
  <c r="I299" i="5" s="1"/>
  <c r="G299" i="5"/>
  <c r="K299" i="5" s="1"/>
  <c r="K298" i="5"/>
  <c r="G298" i="5"/>
  <c r="G297" i="5"/>
  <c r="K296" i="5"/>
  <c r="G296" i="5"/>
  <c r="G295" i="5"/>
  <c r="J294" i="5"/>
  <c r="G294" i="5"/>
  <c r="K294" i="5" s="1"/>
  <c r="K293" i="5"/>
  <c r="H293" i="5"/>
  <c r="I293" i="5" s="1"/>
  <c r="G293" i="5"/>
  <c r="J292" i="5"/>
  <c r="G292" i="5"/>
  <c r="H291" i="5"/>
  <c r="I291" i="5" s="1"/>
  <c r="G291" i="5"/>
  <c r="K291" i="5" s="1"/>
  <c r="P291" i="5" s="1"/>
  <c r="K290" i="5"/>
  <c r="G290" i="5"/>
  <c r="J290" i="5" s="1"/>
  <c r="G289" i="5"/>
  <c r="J289" i="5" s="1"/>
  <c r="K288" i="5"/>
  <c r="J288" i="5"/>
  <c r="G288" i="5"/>
  <c r="H288" i="5" s="1"/>
  <c r="I288" i="5" s="1"/>
  <c r="H287" i="5"/>
  <c r="I287" i="5" s="1"/>
  <c r="G287" i="5"/>
  <c r="G286" i="5"/>
  <c r="K286" i="5" s="1"/>
  <c r="P286" i="5" s="1"/>
  <c r="P285" i="5"/>
  <c r="J285" i="5"/>
  <c r="I285" i="5"/>
  <c r="H285" i="5"/>
  <c r="G285" i="5"/>
  <c r="K285" i="5" s="1"/>
  <c r="K284" i="5"/>
  <c r="H284" i="5"/>
  <c r="I284" i="5" s="1"/>
  <c r="G284" i="5"/>
  <c r="G283" i="5"/>
  <c r="G282" i="5"/>
  <c r="H281" i="5"/>
  <c r="I281" i="5" s="1"/>
  <c r="G281" i="5"/>
  <c r="J281" i="5" s="1"/>
  <c r="K280" i="5"/>
  <c r="G280" i="5"/>
  <c r="G279" i="5"/>
  <c r="J280" i="5" s="1"/>
  <c r="G278" i="5"/>
  <c r="K277" i="5"/>
  <c r="H277" i="5"/>
  <c r="I277" i="5" s="1"/>
  <c r="G277" i="5"/>
  <c r="J277" i="5" s="1"/>
  <c r="J276" i="5"/>
  <c r="G276" i="5"/>
  <c r="K276" i="5" s="1"/>
  <c r="P276" i="5" s="1"/>
  <c r="K275" i="5"/>
  <c r="J275" i="5"/>
  <c r="G275" i="5"/>
  <c r="H275" i="5" s="1"/>
  <c r="I275" i="5" s="1"/>
  <c r="K274" i="5"/>
  <c r="G274" i="5"/>
  <c r="H273" i="5"/>
  <c r="I273" i="5" s="1"/>
  <c r="G273" i="5"/>
  <c r="K272" i="5"/>
  <c r="H272" i="5"/>
  <c r="I272" i="5" s="1"/>
  <c r="G272" i="5"/>
  <c r="G271" i="5"/>
  <c r="K270" i="5"/>
  <c r="G270" i="5"/>
  <c r="G269" i="5"/>
  <c r="K268" i="5"/>
  <c r="G268" i="5"/>
  <c r="J268" i="5" s="1"/>
  <c r="J267" i="5"/>
  <c r="G267" i="5"/>
  <c r="K266" i="5"/>
  <c r="H266" i="5"/>
  <c r="I266" i="5" s="1"/>
  <c r="G266" i="5"/>
  <c r="G265" i="5"/>
  <c r="J264" i="5"/>
  <c r="H264" i="5"/>
  <c r="I264" i="5" s="1"/>
  <c r="G264" i="5"/>
  <c r="K264" i="5" s="1"/>
  <c r="P264" i="5" s="1"/>
  <c r="K263" i="5"/>
  <c r="G263" i="5"/>
  <c r="G262" i="5"/>
  <c r="G261" i="5"/>
  <c r="K260" i="5"/>
  <c r="G260" i="5"/>
  <c r="J260" i="5" s="1"/>
  <c r="J259" i="5"/>
  <c r="G259" i="5"/>
  <c r="K258" i="5"/>
  <c r="P258" i="5" s="1"/>
  <c r="H258" i="5"/>
  <c r="I258" i="5" s="1"/>
  <c r="G258" i="5"/>
  <c r="K257" i="5"/>
  <c r="G257" i="5"/>
  <c r="J256" i="5"/>
  <c r="I256" i="5"/>
  <c r="H256" i="5"/>
  <c r="G256" i="5"/>
  <c r="K256" i="5" s="1"/>
  <c r="P256" i="5" s="1"/>
  <c r="K255" i="5"/>
  <c r="J255" i="5"/>
  <c r="H255" i="5"/>
  <c r="I255" i="5" s="1"/>
  <c r="G255" i="5"/>
  <c r="K254" i="5"/>
  <c r="H254" i="5"/>
  <c r="I254" i="5" s="1"/>
  <c r="G254" i="5"/>
  <c r="K253" i="5"/>
  <c r="J253" i="5"/>
  <c r="G253" i="5"/>
  <c r="K252" i="5"/>
  <c r="J252" i="5"/>
  <c r="H252" i="5"/>
  <c r="I252" i="5" s="1"/>
  <c r="G252" i="5"/>
  <c r="P251" i="5"/>
  <c r="K251" i="5"/>
  <c r="H251" i="5"/>
  <c r="I251" i="5" s="1"/>
  <c r="G251" i="5"/>
  <c r="P250" i="5"/>
  <c r="J250" i="5"/>
  <c r="H250" i="5"/>
  <c r="I250" i="5" s="1"/>
  <c r="G250" i="5"/>
  <c r="K250" i="5" s="1"/>
  <c r="P249" i="5"/>
  <c r="K249" i="5"/>
  <c r="J249" i="5"/>
  <c r="I249" i="5"/>
  <c r="H249" i="5"/>
  <c r="G249" i="5"/>
  <c r="K248" i="5"/>
  <c r="J248" i="5"/>
  <c r="H248" i="5"/>
  <c r="I248" i="5" s="1"/>
  <c r="G248" i="5"/>
  <c r="K247" i="5"/>
  <c r="J247" i="5"/>
  <c r="I247" i="5"/>
  <c r="H247" i="5"/>
  <c r="G247" i="5"/>
  <c r="K246" i="5"/>
  <c r="J246" i="5"/>
  <c r="H246" i="5"/>
  <c r="I246" i="5" s="1"/>
  <c r="G246" i="5"/>
  <c r="K245" i="5"/>
  <c r="J245" i="5"/>
  <c r="G245" i="5"/>
  <c r="K244" i="5"/>
  <c r="J244" i="5"/>
  <c r="H244" i="5"/>
  <c r="I244" i="5" s="1"/>
  <c r="G244" i="5"/>
  <c r="K243" i="5"/>
  <c r="P244" i="5" s="1"/>
  <c r="I243" i="5"/>
  <c r="H243" i="5"/>
  <c r="G243" i="5"/>
  <c r="H242" i="5"/>
  <c r="I242" i="5" s="1"/>
  <c r="G242" i="5"/>
  <c r="K242" i="5" s="1"/>
  <c r="G241" i="5"/>
  <c r="P240" i="5"/>
  <c r="K240" i="5"/>
  <c r="G240" i="5"/>
  <c r="J240" i="5" s="1"/>
  <c r="K239" i="5"/>
  <c r="G239" i="5"/>
  <c r="H238" i="5"/>
  <c r="I238" i="5" s="1"/>
  <c r="G238" i="5"/>
  <c r="K237" i="5"/>
  <c r="G237" i="5"/>
  <c r="G236" i="5"/>
  <c r="H236" i="5" s="1"/>
  <c r="I236" i="5" s="1"/>
  <c r="K235" i="5"/>
  <c r="J235" i="5"/>
  <c r="G235" i="5"/>
  <c r="J234" i="5"/>
  <c r="G234" i="5"/>
  <c r="H235" i="5" s="1"/>
  <c r="I235" i="5" s="1"/>
  <c r="I233" i="5"/>
  <c r="H233" i="5"/>
  <c r="G233" i="5"/>
  <c r="K233" i="5" s="1"/>
  <c r="K232" i="5"/>
  <c r="J232" i="5"/>
  <c r="H232" i="5"/>
  <c r="I232" i="5" s="1"/>
  <c r="G232" i="5"/>
  <c r="K231" i="5"/>
  <c r="J231" i="5"/>
  <c r="G231" i="5"/>
  <c r="H231" i="5" s="1"/>
  <c r="I231" i="5" s="1"/>
  <c r="K230" i="5"/>
  <c r="G230" i="5"/>
  <c r="G229" i="5"/>
  <c r="J229" i="5" s="1"/>
  <c r="G228" i="5"/>
  <c r="J227" i="5"/>
  <c r="G227" i="5"/>
  <c r="K227" i="5" s="1"/>
  <c r="J226" i="5"/>
  <c r="G226" i="5"/>
  <c r="H227" i="5" s="1"/>
  <c r="I227" i="5" s="1"/>
  <c r="K225" i="5"/>
  <c r="H225" i="5"/>
  <c r="I225" i="5" s="1"/>
  <c r="G225" i="5"/>
  <c r="J225" i="5" s="1"/>
  <c r="K224" i="5"/>
  <c r="J224" i="5"/>
  <c r="H224" i="5"/>
  <c r="I224" i="5" s="1"/>
  <c r="G224" i="5"/>
  <c r="K223" i="5"/>
  <c r="J223" i="5"/>
  <c r="G223" i="5"/>
  <c r="H223" i="5" s="1"/>
  <c r="I223" i="5" s="1"/>
  <c r="K222" i="5"/>
  <c r="J222" i="5"/>
  <c r="G222" i="5"/>
  <c r="G221" i="5"/>
  <c r="H221" i="5" s="1"/>
  <c r="I221" i="5" s="1"/>
  <c r="K220" i="5"/>
  <c r="G220" i="5"/>
  <c r="J220" i="5" s="1"/>
  <c r="G219" i="5"/>
  <c r="H218" i="5"/>
  <c r="I218" i="5" s="1"/>
  <c r="G218" i="5"/>
  <c r="K218" i="5" s="1"/>
  <c r="H217" i="5"/>
  <c r="I217" i="5" s="1"/>
  <c r="G217" i="5"/>
  <c r="G216" i="5"/>
  <c r="K215" i="5"/>
  <c r="J215" i="5"/>
  <c r="H215" i="5"/>
  <c r="I215" i="5" s="1"/>
  <c r="G215" i="5"/>
  <c r="K214" i="5"/>
  <c r="G214" i="5"/>
  <c r="H214" i="5" s="1"/>
  <c r="I214" i="5" s="1"/>
  <c r="G213" i="5"/>
  <c r="H213" i="5" s="1"/>
  <c r="I213" i="5" s="1"/>
  <c r="K212" i="5"/>
  <c r="G212" i="5"/>
  <c r="J212" i="5" s="1"/>
  <c r="G211" i="5"/>
  <c r="I210" i="5"/>
  <c r="H210" i="5"/>
  <c r="G210" i="5"/>
  <c r="K210" i="5" s="1"/>
  <c r="G209" i="5"/>
  <c r="G208" i="5"/>
  <c r="K207" i="5"/>
  <c r="J207" i="5"/>
  <c r="H207" i="5"/>
  <c r="I207" i="5" s="1"/>
  <c r="G207" i="5"/>
  <c r="K206" i="5"/>
  <c r="G206" i="5"/>
  <c r="H206" i="5" s="1"/>
  <c r="I206" i="5" s="1"/>
  <c r="G205" i="5"/>
  <c r="H205" i="5" s="1"/>
  <c r="I205" i="5" s="1"/>
  <c r="K204" i="5"/>
  <c r="G204" i="5"/>
  <c r="J204" i="5" s="1"/>
  <c r="G203" i="5"/>
  <c r="G202" i="5"/>
  <c r="K202" i="5" s="1"/>
  <c r="G201" i="5"/>
  <c r="G200" i="5"/>
  <c r="G199" i="5"/>
  <c r="K199" i="5" s="1"/>
  <c r="P199" i="5" s="1"/>
  <c r="K198" i="5"/>
  <c r="J198" i="5"/>
  <c r="H198" i="5"/>
  <c r="I198" i="5" s="1"/>
  <c r="G198" i="5"/>
  <c r="K197" i="5"/>
  <c r="J197" i="5"/>
  <c r="G197" i="5"/>
  <c r="H197" i="5" s="1"/>
  <c r="I197" i="5" s="1"/>
  <c r="K196" i="5"/>
  <c r="G196" i="5"/>
  <c r="H195" i="5"/>
  <c r="I195" i="5" s="1"/>
  <c r="G195" i="5"/>
  <c r="G194" i="5"/>
  <c r="H194" i="5" s="1"/>
  <c r="I194" i="5" s="1"/>
  <c r="G193" i="5"/>
  <c r="P192" i="5"/>
  <c r="K192" i="5"/>
  <c r="G192" i="5"/>
  <c r="K191" i="5"/>
  <c r="G191" i="5"/>
  <c r="J191" i="5" s="1"/>
  <c r="K190" i="5"/>
  <c r="G190" i="5"/>
  <c r="J190" i="5" s="1"/>
  <c r="K189" i="5"/>
  <c r="G189" i="5"/>
  <c r="G188" i="5"/>
  <c r="G187" i="5"/>
  <c r="P186" i="5"/>
  <c r="K186" i="5"/>
  <c r="G186" i="5"/>
  <c r="J186" i="5" s="1"/>
  <c r="J185" i="5"/>
  <c r="H185" i="5"/>
  <c r="I185" i="5" s="1"/>
  <c r="G185" i="5"/>
  <c r="K185" i="5" s="1"/>
  <c r="K184" i="5"/>
  <c r="J184" i="5"/>
  <c r="I184" i="5"/>
  <c r="G184" i="5"/>
  <c r="H184" i="5" s="1"/>
  <c r="K183" i="5"/>
  <c r="G183" i="5"/>
  <c r="K182" i="5"/>
  <c r="G182" i="5"/>
  <c r="K181" i="5"/>
  <c r="G181" i="5"/>
  <c r="G180" i="5"/>
  <c r="H181" i="5" s="1"/>
  <c r="I181" i="5" s="1"/>
  <c r="K179" i="5"/>
  <c r="H179" i="5"/>
  <c r="I179" i="5" s="1"/>
  <c r="G179" i="5"/>
  <c r="H178" i="5"/>
  <c r="I178" i="5" s="1"/>
  <c r="G178" i="5"/>
  <c r="J178" i="5" s="1"/>
  <c r="J177" i="5"/>
  <c r="I177" i="5"/>
  <c r="H177" i="5"/>
  <c r="G177" i="5"/>
  <c r="K177" i="5" s="1"/>
  <c r="K176" i="5"/>
  <c r="P176" i="5" s="1"/>
  <c r="G176" i="5"/>
  <c r="H176" i="5" s="1"/>
  <c r="I176" i="5" s="1"/>
  <c r="K175" i="5"/>
  <c r="J175" i="5"/>
  <c r="G175" i="5"/>
  <c r="K174" i="5"/>
  <c r="H174" i="5"/>
  <c r="I174" i="5" s="1"/>
  <c r="G174" i="5"/>
  <c r="J174" i="5" s="1"/>
  <c r="K173" i="5"/>
  <c r="H173" i="5"/>
  <c r="I173" i="5" s="1"/>
  <c r="G173" i="5"/>
  <c r="G172" i="5"/>
  <c r="K171" i="5"/>
  <c r="G171" i="5"/>
  <c r="H171" i="5" s="1"/>
  <c r="I171" i="5" s="1"/>
  <c r="P170" i="5"/>
  <c r="K170" i="5"/>
  <c r="G170" i="5"/>
  <c r="J171" i="5" s="1"/>
  <c r="G169" i="5"/>
  <c r="K169" i="5" s="1"/>
  <c r="J168" i="5"/>
  <c r="G168" i="5"/>
  <c r="K167" i="5"/>
  <c r="H167" i="5"/>
  <c r="I167" i="5" s="1"/>
  <c r="G167" i="5"/>
  <c r="P166" i="5"/>
  <c r="K166" i="5"/>
  <c r="P167" i="5" s="1"/>
  <c r="G166" i="5"/>
  <c r="K165" i="5"/>
  <c r="J165" i="5"/>
  <c r="G165" i="5"/>
  <c r="K164" i="5"/>
  <c r="J164" i="5"/>
  <c r="G164" i="5"/>
  <c r="H164" i="5" s="1"/>
  <c r="I164" i="5" s="1"/>
  <c r="K163" i="5"/>
  <c r="H163" i="5"/>
  <c r="I163" i="5" s="1"/>
  <c r="G163" i="5"/>
  <c r="G162" i="5"/>
  <c r="H161" i="5"/>
  <c r="I161" i="5" s="1"/>
  <c r="G161" i="5"/>
  <c r="K161" i="5" s="1"/>
  <c r="G160" i="5"/>
  <c r="G159" i="5"/>
  <c r="P158" i="5"/>
  <c r="K158" i="5"/>
  <c r="H158" i="5"/>
  <c r="I158" i="5" s="1"/>
  <c r="G158" i="5"/>
  <c r="J158" i="5" s="1"/>
  <c r="K157" i="5"/>
  <c r="P157" i="5" s="1"/>
  <c r="H157" i="5"/>
  <c r="I157" i="5" s="1"/>
  <c r="G157" i="5"/>
  <c r="K156" i="5"/>
  <c r="G156" i="5"/>
  <c r="K155" i="5"/>
  <c r="J155" i="5"/>
  <c r="G155" i="5"/>
  <c r="H155" i="5" s="1"/>
  <c r="I155" i="5" s="1"/>
  <c r="K154" i="5"/>
  <c r="H154" i="5"/>
  <c r="I154" i="5" s="1"/>
  <c r="G154" i="5"/>
  <c r="J153" i="5"/>
  <c r="H153" i="5"/>
  <c r="I153" i="5" s="1"/>
  <c r="G153" i="5"/>
  <c r="K153" i="5" s="1"/>
  <c r="K152" i="5"/>
  <c r="J152" i="5"/>
  <c r="H152" i="5"/>
  <c r="I152" i="5" s="1"/>
  <c r="G152" i="5"/>
  <c r="K151" i="5"/>
  <c r="J151" i="5"/>
  <c r="H151" i="5"/>
  <c r="I151" i="5" s="1"/>
  <c r="G151" i="5"/>
  <c r="K150" i="5"/>
  <c r="P150" i="5" s="1"/>
  <c r="J150" i="5"/>
  <c r="H150" i="5"/>
  <c r="I150" i="5" s="1"/>
  <c r="G150" i="5"/>
  <c r="K149" i="5"/>
  <c r="P149" i="5" s="1"/>
  <c r="J149" i="5"/>
  <c r="H149" i="5"/>
  <c r="I149" i="5" s="1"/>
  <c r="G149" i="5"/>
  <c r="K148" i="5"/>
  <c r="G148" i="5"/>
  <c r="K147" i="5"/>
  <c r="G147" i="5"/>
  <c r="J146" i="5"/>
  <c r="G146" i="5"/>
  <c r="H146" i="5" s="1"/>
  <c r="I146" i="5" s="1"/>
  <c r="K145" i="5"/>
  <c r="G145" i="5"/>
  <c r="G144" i="5"/>
  <c r="J143" i="5"/>
  <c r="G143" i="5"/>
  <c r="G142" i="5"/>
  <c r="J141" i="5"/>
  <c r="G141" i="5"/>
  <c r="K140" i="5"/>
  <c r="J140" i="5"/>
  <c r="G140" i="5"/>
  <c r="K139" i="5"/>
  <c r="G139" i="5"/>
  <c r="G138" i="5"/>
  <c r="K137" i="5"/>
  <c r="G137" i="5"/>
  <c r="J136" i="5"/>
  <c r="G136" i="5"/>
  <c r="G135" i="5"/>
  <c r="G134" i="5"/>
  <c r="J133" i="5"/>
  <c r="G133" i="5"/>
  <c r="K132" i="5"/>
  <c r="J132" i="5"/>
  <c r="G132" i="5"/>
  <c r="J131" i="5"/>
  <c r="G131" i="5"/>
  <c r="K130" i="5"/>
  <c r="P130" i="5" s="1"/>
  <c r="J130" i="5"/>
  <c r="H130" i="5"/>
  <c r="I130" i="5" s="1"/>
  <c r="G130" i="5"/>
  <c r="K129" i="5"/>
  <c r="I129" i="5"/>
  <c r="G129" i="5"/>
  <c r="H129" i="5" s="1"/>
  <c r="G128" i="5"/>
  <c r="K127" i="5"/>
  <c r="P127" i="5" s="1"/>
  <c r="J127" i="5"/>
  <c r="H127" i="5"/>
  <c r="I127" i="5" s="1"/>
  <c r="G127" i="5"/>
  <c r="K126" i="5"/>
  <c r="H126" i="5"/>
  <c r="I126" i="5" s="1"/>
  <c r="G126" i="5"/>
  <c r="G125" i="5"/>
  <c r="P124" i="5"/>
  <c r="J124" i="5"/>
  <c r="H124" i="5"/>
  <c r="I124" i="5" s="1"/>
  <c r="G124" i="5"/>
  <c r="K124" i="5" s="1"/>
  <c r="K123" i="5"/>
  <c r="H123" i="5"/>
  <c r="I123" i="5" s="1"/>
  <c r="G123" i="5"/>
  <c r="J123" i="5" s="1"/>
  <c r="J122" i="5"/>
  <c r="G122" i="5"/>
  <c r="K121" i="5"/>
  <c r="J121" i="5"/>
  <c r="H121" i="5"/>
  <c r="I121" i="5" s="1"/>
  <c r="G121" i="5"/>
  <c r="K120" i="5"/>
  <c r="G120" i="5"/>
  <c r="J119" i="5"/>
  <c r="G119" i="5"/>
  <c r="K118" i="5"/>
  <c r="H118" i="5"/>
  <c r="I118" i="5" s="1"/>
  <c r="G118" i="5"/>
  <c r="G117" i="5"/>
  <c r="P116" i="5"/>
  <c r="H116" i="5"/>
  <c r="I116" i="5" s="1"/>
  <c r="G116" i="5"/>
  <c r="K116" i="5" s="1"/>
  <c r="K115" i="5"/>
  <c r="G115" i="5"/>
  <c r="J114" i="5"/>
  <c r="H114" i="5"/>
  <c r="I114" i="5" s="1"/>
  <c r="G114" i="5"/>
  <c r="K113" i="5"/>
  <c r="J113" i="5"/>
  <c r="H113" i="5"/>
  <c r="I113" i="5" s="1"/>
  <c r="G113" i="5"/>
  <c r="K112" i="5"/>
  <c r="G112" i="5"/>
  <c r="K111" i="5"/>
  <c r="J111" i="5"/>
  <c r="G111" i="5"/>
  <c r="K110" i="5"/>
  <c r="J110" i="5"/>
  <c r="H110" i="5"/>
  <c r="I110" i="5" s="1"/>
  <c r="G110" i="5"/>
  <c r="K109" i="5"/>
  <c r="G109" i="5"/>
  <c r="K108" i="5"/>
  <c r="G108" i="5"/>
  <c r="G107" i="5"/>
  <c r="K107" i="5" s="1"/>
  <c r="G106" i="5"/>
  <c r="J105" i="5"/>
  <c r="G105" i="5"/>
  <c r="K105" i="5" s="1"/>
  <c r="P104" i="5"/>
  <c r="K104" i="5"/>
  <c r="J104" i="5"/>
  <c r="G104" i="5"/>
  <c r="H104" i="5" s="1"/>
  <c r="I104" i="5" s="1"/>
  <c r="K103" i="5"/>
  <c r="J103" i="5"/>
  <c r="G103" i="5"/>
  <c r="K102" i="5"/>
  <c r="J102" i="5"/>
  <c r="I102" i="5"/>
  <c r="G102" i="5"/>
  <c r="H102" i="5" s="1"/>
  <c r="K101" i="5"/>
  <c r="J101" i="5"/>
  <c r="I101" i="5"/>
  <c r="H101" i="5"/>
  <c r="G101" i="5"/>
  <c r="K100" i="5"/>
  <c r="P100" i="5" s="1"/>
  <c r="J100" i="5"/>
  <c r="G100" i="5"/>
  <c r="K99" i="5"/>
  <c r="J99" i="5"/>
  <c r="H99" i="5"/>
  <c r="I99" i="5" s="1"/>
  <c r="G99" i="5"/>
  <c r="K98" i="5"/>
  <c r="H98" i="5"/>
  <c r="I98" i="5" s="1"/>
  <c r="G98" i="5"/>
  <c r="J97" i="5"/>
  <c r="I97" i="5"/>
  <c r="H97" i="5"/>
  <c r="G97" i="5"/>
  <c r="K97" i="5" s="1"/>
  <c r="K96" i="5"/>
  <c r="J96" i="5"/>
  <c r="I96" i="5"/>
  <c r="H96" i="5"/>
  <c r="G96" i="5"/>
  <c r="K95" i="5"/>
  <c r="J95" i="5"/>
  <c r="H95" i="5"/>
  <c r="I95" i="5" s="1"/>
  <c r="G95" i="5"/>
  <c r="K94" i="5"/>
  <c r="H94" i="5"/>
  <c r="I94" i="5" s="1"/>
  <c r="G94" i="5"/>
  <c r="H93" i="5"/>
  <c r="I93" i="5" s="1"/>
  <c r="G93" i="5"/>
  <c r="K93" i="5" s="1"/>
  <c r="K92" i="5"/>
  <c r="J92" i="5"/>
  <c r="I92" i="5"/>
  <c r="H92" i="5"/>
  <c r="G92" i="5"/>
  <c r="K91" i="5"/>
  <c r="J91" i="5"/>
  <c r="I91" i="5"/>
  <c r="G91" i="5"/>
  <c r="H91" i="5" s="1"/>
  <c r="K90" i="5"/>
  <c r="J90" i="5"/>
  <c r="H90" i="5"/>
  <c r="I90" i="5" s="1"/>
  <c r="G90" i="5"/>
  <c r="K89" i="5"/>
  <c r="I89" i="5"/>
  <c r="H89" i="5"/>
  <c r="G89" i="5"/>
  <c r="J89" i="5" s="1"/>
  <c r="J88" i="5"/>
  <c r="I88" i="5"/>
  <c r="H88" i="5"/>
  <c r="G88" i="5"/>
  <c r="K88" i="5" s="1"/>
  <c r="J87" i="5"/>
  <c r="I87" i="5"/>
  <c r="H87" i="5"/>
  <c r="G87" i="5"/>
  <c r="K87" i="5" s="1"/>
  <c r="J86" i="5"/>
  <c r="I86" i="5"/>
  <c r="H86" i="5"/>
  <c r="G86" i="5"/>
  <c r="K86" i="5" s="1"/>
  <c r="J85" i="5"/>
  <c r="I85" i="5"/>
  <c r="H85" i="5"/>
  <c r="G85" i="5"/>
  <c r="K85" i="5" s="1"/>
  <c r="K84" i="5"/>
  <c r="J84" i="5"/>
  <c r="G84" i="5"/>
  <c r="G83" i="5"/>
  <c r="H83" i="5" s="1"/>
  <c r="I83" i="5" s="1"/>
  <c r="K82" i="5"/>
  <c r="G82" i="5"/>
  <c r="H82" i="5" s="1"/>
  <c r="I82" i="5" s="1"/>
  <c r="G81" i="5"/>
  <c r="J81" i="5" s="1"/>
  <c r="J80" i="5"/>
  <c r="G80" i="5"/>
  <c r="K80" i="5" s="1"/>
  <c r="G79" i="5"/>
  <c r="K79" i="5" s="1"/>
  <c r="I78" i="5"/>
  <c r="H78" i="5"/>
  <c r="G78" i="5"/>
  <c r="K78" i="5" s="1"/>
  <c r="I77" i="5"/>
  <c r="H77" i="5"/>
  <c r="G77" i="5"/>
  <c r="I76" i="5"/>
  <c r="H76" i="5"/>
  <c r="G76" i="5"/>
  <c r="I75" i="5"/>
  <c r="H75" i="5"/>
  <c r="G75" i="5"/>
  <c r="P74" i="5"/>
  <c r="J74" i="5"/>
  <c r="G74" i="5"/>
  <c r="K74" i="5" s="1"/>
  <c r="K73" i="5"/>
  <c r="J73" i="5"/>
  <c r="H73" i="5"/>
  <c r="I73" i="5" s="1"/>
  <c r="G73" i="5"/>
  <c r="K72" i="5"/>
  <c r="J72" i="5"/>
  <c r="I72" i="5"/>
  <c r="H72" i="5"/>
  <c r="G72" i="5"/>
  <c r="K71" i="5"/>
  <c r="J71" i="5"/>
  <c r="G71" i="5"/>
  <c r="H71" i="5" s="1"/>
  <c r="I71" i="5" s="1"/>
  <c r="K70" i="5"/>
  <c r="G70" i="5"/>
  <c r="G69" i="5"/>
  <c r="G68" i="5"/>
  <c r="G67" i="5"/>
  <c r="H68" i="5" s="1"/>
  <c r="I68" i="5" s="1"/>
  <c r="G66" i="5"/>
  <c r="K66" i="5" s="1"/>
  <c r="G65" i="5"/>
  <c r="K64" i="5"/>
  <c r="J64" i="5"/>
  <c r="I64" i="5"/>
  <c r="H64" i="5"/>
  <c r="G64" i="5"/>
  <c r="K63" i="5"/>
  <c r="J63" i="5"/>
  <c r="G63" i="5"/>
  <c r="H63" i="5" s="1"/>
  <c r="I63" i="5" s="1"/>
  <c r="K62" i="5"/>
  <c r="I62" i="5"/>
  <c r="G62" i="5"/>
  <c r="H62" i="5" s="1"/>
  <c r="K61" i="5"/>
  <c r="J61" i="5"/>
  <c r="G61" i="5"/>
  <c r="K60" i="5"/>
  <c r="G60" i="5"/>
  <c r="G59" i="5"/>
  <c r="G58" i="5"/>
  <c r="G57" i="5"/>
  <c r="K56" i="5"/>
  <c r="J56" i="5"/>
  <c r="I56" i="5"/>
  <c r="H56" i="5"/>
  <c r="G56" i="5"/>
  <c r="K55" i="5"/>
  <c r="J55" i="5"/>
  <c r="H55" i="5"/>
  <c r="I55" i="5" s="1"/>
  <c r="G55" i="5"/>
  <c r="K54" i="5"/>
  <c r="P54" i="5" s="1"/>
  <c r="J54" i="5"/>
  <c r="I54" i="5"/>
  <c r="G54" i="5"/>
  <c r="H54" i="5" s="1"/>
  <c r="K53" i="5"/>
  <c r="J53" i="5"/>
  <c r="G53" i="5"/>
  <c r="K52" i="5"/>
  <c r="G52" i="5"/>
  <c r="G51" i="5"/>
  <c r="G50" i="5"/>
  <c r="H49" i="5"/>
  <c r="I49" i="5" s="1"/>
  <c r="G49" i="5"/>
  <c r="K49" i="5" s="1"/>
  <c r="G48" i="5"/>
  <c r="K47" i="5"/>
  <c r="J47" i="5"/>
  <c r="I47" i="5"/>
  <c r="H47" i="5"/>
  <c r="G47" i="5"/>
  <c r="K46" i="5"/>
  <c r="G46" i="5"/>
  <c r="J45" i="5"/>
  <c r="I45" i="5"/>
  <c r="G45" i="5"/>
  <c r="H45" i="5" s="1"/>
  <c r="K44" i="5"/>
  <c r="H44" i="5"/>
  <c r="I44" i="5" s="1"/>
  <c r="G44" i="5"/>
  <c r="H43" i="5"/>
  <c r="I43" i="5" s="1"/>
  <c r="G43" i="5"/>
  <c r="K43" i="5" s="1"/>
  <c r="G42" i="5"/>
  <c r="K42" i="5" s="1"/>
  <c r="K41" i="5"/>
  <c r="G41" i="5"/>
  <c r="H42" i="5" s="1"/>
  <c r="I42" i="5" s="1"/>
  <c r="K40" i="5"/>
  <c r="G40" i="5"/>
  <c r="H40" i="5" s="1"/>
  <c r="I40" i="5" s="1"/>
  <c r="K39" i="5"/>
  <c r="G39" i="5"/>
  <c r="H39" i="5" s="1"/>
  <c r="I39" i="5" s="1"/>
  <c r="K38" i="5"/>
  <c r="G38" i="5"/>
  <c r="G37" i="5"/>
  <c r="J38" i="5" s="1"/>
  <c r="G36" i="5"/>
  <c r="J36" i="5" s="1"/>
  <c r="G35" i="5"/>
  <c r="K35" i="5" s="1"/>
  <c r="G34" i="5"/>
  <c r="K34" i="5" s="1"/>
  <c r="K33" i="5"/>
  <c r="G33" i="5"/>
  <c r="H33" i="5" s="1"/>
  <c r="I33" i="5" s="1"/>
  <c r="K32" i="5"/>
  <c r="G32" i="5"/>
  <c r="H32" i="5" s="1"/>
  <c r="I32" i="5" s="1"/>
  <c r="K31" i="5"/>
  <c r="G31" i="5"/>
  <c r="H31" i="5" s="1"/>
  <c r="I31" i="5" s="1"/>
  <c r="K30" i="5"/>
  <c r="J30" i="5"/>
  <c r="H30" i="5"/>
  <c r="I30" i="5" s="1"/>
  <c r="G30" i="5"/>
  <c r="K29" i="5"/>
  <c r="P29" i="5" s="1"/>
  <c r="G29" i="5"/>
  <c r="G28" i="5"/>
  <c r="K28" i="5" s="1"/>
  <c r="G27" i="5"/>
  <c r="J27" i="5" s="1"/>
  <c r="G26" i="5"/>
  <c r="K26" i="5" s="1"/>
  <c r="G25" i="5"/>
  <c r="K25" i="5" s="1"/>
  <c r="K24" i="5"/>
  <c r="G24" i="5"/>
  <c r="H24" i="5" s="1"/>
  <c r="I24" i="5" s="1"/>
  <c r="K23" i="5"/>
  <c r="G23" i="5"/>
  <c r="H23" i="5" s="1"/>
  <c r="I23" i="5" s="1"/>
  <c r="K22" i="5"/>
  <c r="G22" i="5"/>
  <c r="H22" i="5" s="1"/>
  <c r="I22" i="5" s="1"/>
  <c r="K21" i="5"/>
  <c r="G21" i="5"/>
  <c r="G20" i="5"/>
  <c r="J21" i="5" s="1"/>
  <c r="G19" i="5"/>
  <c r="J19" i="5" s="1"/>
  <c r="G18" i="5"/>
  <c r="K18" i="5" s="1"/>
  <c r="G17" i="5"/>
  <c r="K17" i="5" s="1"/>
  <c r="K16" i="5"/>
  <c r="G16" i="5"/>
  <c r="H16" i="5" s="1"/>
  <c r="I16" i="5" s="1"/>
  <c r="K15" i="5"/>
  <c r="G15" i="5"/>
  <c r="H15" i="5" s="1"/>
  <c r="I15" i="5" s="1"/>
  <c r="K14" i="5"/>
  <c r="G14" i="5"/>
  <c r="H14" i="5" s="1"/>
  <c r="I14" i="5" s="1"/>
  <c r="K13" i="5"/>
  <c r="G13" i="5"/>
  <c r="G12" i="5"/>
  <c r="J13" i="5" s="1"/>
  <c r="G11" i="5"/>
  <c r="J11" i="5" s="1"/>
  <c r="G10" i="5"/>
  <c r="K10" i="5" s="1"/>
  <c r="G9" i="5"/>
  <c r="K9" i="5" s="1"/>
  <c r="K8" i="5"/>
  <c r="G8" i="5"/>
  <c r="H8" i="5" s="1"/>
  <c r="I8" i="5" s="1"/>
  <c r="K7" i="5"/>
  <c r="G7" i="5"/>
  <c r="H7" i="5" s="1"/>
  <c r="I7" i="5" s="1"/>
  <c r="K6" i="5"/>
  <c r="G6" i="5"/>
  <c r="H6" i="5" s="1"/>
  <c r="I6" i="5" s="1"/>
  <c r="G5" i="5"/>
  <c r="H5" i="5" s="1"/>
  <c r="I5" i="5" s="1"/>
  <c r="G4" i="5"/>
  <c r="G3" i="5"/>
  <c r="K3" i="5" s="1"/>
  <c r="G2" i="5"/>
  <c r="K2" i="5" s="1"/>
  <c r="G5" i="4"/>
  <c r="G6" i="4"/>
  <c r="G7" i="4"/>
  <c r="G8" i="4"/>
  <c r="H8" i="4" s="1"/>
  <c r="G9" i="4"/>
  <c r="G10" i="4"/>
  <c r="G11" i="4"/>
  <c r="H11" i="4" s="1"/>
  <c r="G12" i="4"/>
  <c r="G13" i="4"/>
  <c r="G14" i="4"/>
  <c r="G15" i="4"/>
  <c r="G16" i="4"/>
  <c r="H16" i="4" s="1"/>
  <c r="G17" i="4"/>
  <c r="G18" i="4"/>
  <c r="G19" i="4"/>
  <c r="H19" i="4" s="1"/>
  <c r="G20" i="4"/>
  <c r="G21" i="4"/>
  <c r="G22" i="4"/>
  <c r="G23" i="4"/>
  <c r="G24" i="4"/>
  <c r="H24" i="4" s="1"/>
  <c r="G25" i="4"/>
  <c r="G26" i="4"/>
  <c r="G27" i="4"/>
  <c r="H27" i="4" s="1"/>
  <c r="G28" i="4"/>
  <c r="G29" i="4"/>
  <c r="G30" i="4"/>
  <c r="G31" i="4"/>
  <c r="G32" i="4"/>
  <c r="H32" i="4" s="1"/>
  <c r="G33" i="4"/>
  <c r="G34" i="4"/>
  <c r="H34" i="4" s="1"/>
  <c r="G35" i="4"/>
  <c r="H35" i="4" s="1"/>
  <c r="G36" i="4"/>
  <c r="G37" i="4"/>
  <c r="G38" i="4"/>
  <c r="G39" i="4"/>
  <c r="G40" i="4"/>
  <c r="H40" i="4" s="1"/>
  <c r="G41" i="4"/>
  <c r="G42" i="4"/>
  <c r="G43" i="4"/>
  <c r="H43" i="4" s="1"/>
  <c r="G44" i="4"/>
  <c r="G45" i="4"/>
  <c r="G46" i="4"/>
  <c r="G47" i="4"/>
  <c r="G48" i="4"/>
  <c r="H48" i="4" s="1"/>
  <c r="G49" i="4"/>
  <c r="G50" i="4"/>
  <c r="G51" i="4"/>
  <c r="H51" i="4" s="1"/>
  <c r="G52" i="4"/>
  <c r="G53" i="4"/>
  <c r="G54" i="4"/>
  <c r="G55" i="4"/>
  <c r="G56" i="4"/>
  <c r="G57" i="4"/>
  <c r="G58" i="4"/>
  <c r="G59" i="4"/>
  <c r="H59" i="4" s="1"/>
  <c r="G60" i="4"/>
  <c r="G61" i="4"/>
  <c r="G62" i="4"/>
  <c r="G63" i="4"/>
  <c r="G64" i="4"/>
  <c r="H64" i="4" s="1"/>
  <c r="G65" i="4"/>
  <c r="G66" i="4"/>
  <c r="H66" i="4" s="1"/>
  <c r="G67" i="4"/>
  <c r="H67" i="4" s="1"/>
  <c r="G68" i="4"/>
  <c r="G69" i="4"/>
  <c r="G70" i="4"/>
  <c r="G71" i="4"/>
  <c r="G72" i="4"/>
  <c r="H72" i="4" s="1"/>
  <c r="G73" i="4"/>
  <c r="G74" i="4"/>
  <c r="G75" i="4"/>
  <c r="H75" i="4" s="1"/>
  <c r="G76" i="4"/>
  <c r="G77" i="4"/>
  <c r="G78" i="4"/>
  <c r="G79" i="4"/>
  <c r="G80" i="4"/>
  <c r="H80" i="4" s="1"/>
  <c r="G81" i="4"/>
  <c r="G82" i="4"/>
  <c r="G83" i="4"/>
  <c r="H83" i="4" s="1"/>
  <c r="G84" i="4"/>
  <c r="G85" i="4"/>
  <c r="G86" i="4"/>
  <c r="G87" i="4"/>
  <c r="G88" i="4"/>
  <c r="H88" i="4" s="1"/>
  <c r="G89" i="4"/>
  <c r="G90" i="4"/>
  <c r="H90" i="4" s="1"/>
  <c r="G91" i="4"/>
  <c r="H91" i="4" s="1"/>
  <c r="G92" i="4"/>
  <c r="G93" i="4"/>
  <c r="G94" i="4"/>
  <c r="G95" i="4"/>
  <c r="G96" i="4"/>
  <c r="H96" i="4" s="1"/>
  <c r="G97" i="4"/>
  <c r="G98" i="4"/>
  <c r="H98" i="4" s="1"/>
  <c r="G99" i="4"/>
  <c r="H99" i="4" s="1"/>
  <c r="G100" i="4"/>
  <c r="G101" i="4"/>
  <c r="G102" i="4"/>
  <c r="G103" i="4"/>
  <c r="G104" i="4"/>
  <c r="H104" i="4" s="1"/>
  <c r="G105" i="4"/>
  <c r="G106" i="4"/>
  <c r="H106" i="4" s="1"/>
  <c r="G107" i="4"/>
  <c r="H107" i="4" s="1"/>
  <c r="G108" i="4"/>
  <c r="G109" i="4"/>
  <c r="G110" i="4"/>
  <c r="G111" i="4"/>
  <c r="G112" i="4"/>
  <c r="H112" i="4" s="1"/>
  <c r="G113" i="4"/>
  <c r="G114" i="4"/>
  <c r="G115" i="4"/>
  <c r="H115" i="4" s="1"/>
  <c r="G116" i="4"/>
  <c r="G117" i="4"/>
  <c r="G118" i="4"/>
  <c r="G119" i="4"/>
  <c r="G120" i="4"/>
  <c r="H120" i="4" s="1"/>
  <c r="G121" i="4"/>
  <c r="G122" i="4"/>
  <c r="H122" i="4" s="1"/>
  <c r="G123" i="4"/>
  <c r="H123" i="4" s="1"/>
  <c r="G124" i="4"/>
  <c r="G125" i="4"/>
  <c r="G126" i="4"/>
  <c r="G127" i="4"/>
  <c r="G128" i="4"/>
  <c r="H128" i="4" s="1"/>
  <c r="G129" i="4"/>
  <c r="G130" i="4"/>
  <c r="H130" i="4" s="1"/>
  <c r="G131" i="4"/>
  <c r="H131" i="4" s="1"/>
  <c r="G132" i="4"/>
  <c r="G133" i="4"/>
  <c r="G134" i="4"/>
  <c r="G135" i="4"/>
  <c r="G136" i="4"/>
  <c r="H136" i="4" s="1"/>
  <c r="G137" i="4"/>
  <c r="G138" i="4"/>
  <c r="H138" i="4" s="1"/>
  <c r="G139" i="4"/>
  <c r="H139" i="4" s="1"/>
  <c r="G140" i="4"/>
  <c r="G141" i="4"/>
  <c r="G142" i="4"/>
  <c r="G143" i="4"/>
  <c r="G144" i="4"/>
  <c r="H144" i="4" s="1"/>
  <c r="G145" i="4"/>
  <c r="G146" i="4"/>
  <c r="G147" i="4"/>
  <c r="H147" i="4" s="1"/>
  <c r="G148" i="4"/>
  <c r="G149" i="4"/>
  <c r="G150" i="4"/>
  <c r="G151" i="4"/>
  <c r="G152" i="4"/>
  <c r="H152" i="4" s="1"/>
  <c r="G153" i="4"/>
  <c r="G154" i="4"/>
  <c r="H154" i="4" s="1"/>
  <c r="G155" i="4"/>
  <c r="H155" i="4" s="1"/>
  <c r="G156" i="4"/>
  <c r="G157" i="4"/>
  <c r="G158" i="4"/>
  <c r="G159" i="4"/>
  <c r="G160" i="4"/>
  <c r="H160" i="4" s="1"/>
  <c r="G161" i="4"/>
  <c r="G162" i="4"/>
  <c r="H162" i="4" s="1"/>
  <c r="G163" i="4"/>
  <c r="H163" i="4" s="1"/>
  <c r="G164" i="4"/>
  <c r="G165" i="4"/>
  <c r="G166" i="4"/>
  <c r="G167" i="4"/>
  <c r="G168" i="4"/>
  <c r="H168" i="4" s="1"/>
  <c r="G169" i="4"/>
  <c r="G170" i="4"/>
  <c r="H170" i="4" s="1"/>
  <c r="G171" i="4"/>
  <c r="H171" i="4" s="1"/>
  <c r="G172" i="4"/>
  <c r="G173" i="4"/>
  <c r="G174" i="4"/>
  <c r="G175" i="4"/>
  <c r="G176" i="4"/>
  <c r="G177" i="4"/>
  <c r="G178" i="4"/>
  <c r="G179" i="4"/>
  <c r="H179" i="4" s="1"/>
  <c r="G180" i="4"/>
  <c r="G181" i="4"/>
  <c r="G182" i="4"/>
  <c r="G183" i="4"/>
  <c r="G184" i="4"/>
  <c r="H184" i="4" s="1"/>
  <c r="G185" i="4"/>
  <c r="G186" i="4"/>
  <c r="H186" i="4" s="1"/>
  <c r="G187" i="4"/>
  <c r="H187" i="4" s="1"/>
  <c r="G188" i="4"/>
  <c r="G189" i="4"/>
  <c r="G190" i="4"/>
  <c r="G191" i="4"/>
  <c r="G192" i="4"/>
  <c r="H192" i="4" s="1"/>
  <c r="G193" i="4"/>
  <c r="G194" i="4"/>
  <c r="H194" i="4" s="1"/>
  <c r="G195" i="4"/>
  <c r="H195" i="4" s="1"/>
  <c r="G196" i="4"/>
  <c r="G197" i="4"/>
  <c r="G198" i="4"/>
  <c r="G199" i="4"/>
  <c r="G200" i="4"/>
  <c r="G201" i="4"/>
  <c r="G202" i="4"/>
  <c r="H202" i="4" s="1"/>
  <c r="G203" i="4"/>
  <c r="H203" i="4" s="1"/>
  <c r="G204" i="4"/>
  <c r="G205" i="4"/>
  <c r="G206" i="4"/>
  <c r="G207" i="4"/>
  <c r="G208" i="4"/>
  <c r="H208" i="4" s="1"/>
  <c r="G209" i="4"/>
  <c r="G210" i="4"/>
  <c r="G211" i="4"/>
  <c r="H211" i="4" s="1"/>
  <c r="G212" i="4"/>
  <c r="G213" i="4"/>
  <c r="G214" i="4"/>
  <c r="G215" i="4"/>
  <c r="G216" i="4"/>
  <c r="H216" i="4" s="1"/>
  <c r="G217" i="4"/>
  <c r="G218" i="4"/>
  <c r="H218" i="4" s="1"/>
  <c r="G219" i="4"/>
  <c r="H219" i="4" s="1"/>
  <c r="G220" i="4"/>
  <c r="G221" i="4"/>
  <c r="G222" i="4"/>
  <c r="G223" i="4"/>
  <c r="G224" i="4"/>
  <c r="G225" i="4"/>
  <c r="G226" i="4"/>
  <c r="H226" i="4" s="1"/>
  <c r="G227" i="4"/>
  <c r="H227" i="4" s="1"/>
  <c r="G228" i="4"/>
  <c r="G229" i="4"/>
  <c r="G230" i="4"/>
  <c r="G231" i="4"/>
  <c r="G232" i="4"/>
  <c r="H232" i="4" s="1"/>
  <c r="G233" i="4"/>
  <c r="G234" i="4"/>
  <c r="H234" i="4" s="1"/>
  <c r="G235" i="4"/>
  <c r="H235" i="4" s="1"/>
  <c r="G236" i="4"/>
  <c r="G237" i="4"/>
  <c r="G238" i="4"/>
  <c r="G239" i="4"/>
  <c r="G240" i="4"/>
  <c r="H240" i="4" s="1"/>
  <c r="G241" i="4"/>
  <c r="G242" i="4"/>
  <c r="G243" i="4"/>
  <c r="H243" i="4" s="1"/>
  <c r="G244" i="4"/>
  <c r="G245" i="4"/>
  <c r="G246" i="4"/>
  <c r="G247" i="4"/>
  <c r="G248" i="4"/>
  <c r="G249" i="4"/>
  <c r="G250" i="4"/>
  <c r="H250" i="4" s="1"/>
  <c r="G251" i="4"/>
  <c r="H251" i="4" s="1"/>
  <c r="G252" i="4"/>
  <c r="G253" i="4"/>
  <c r="G254" i="4"/>
  <c r="G255" i="4"/>
  <c r="G256" i="4"/>
  <c r="H256" i="4" s="1"/>
  <c r="G257" i="4"/>
  <c r="G258" i="4"/>
  <c r="H258" i="4" s="1"/>
  <c r="G259" i="4"/>
  <c r="H259" i="4" s="1"/>
  <c r="G260" i="4"/>
  <c r="G261" i="4"/>
  <c r="G262" i="4"/>
  <c r="G263" i="4"/>
  <c r="G264" i="4"/>
  <c r="H264" i="4" s="1"/>
  <c r="G265" i="4"/>
  <c r="G266" i="4"/>
  <c r="H266" i="4" s="1"/>
  <c r="G267" i="4"/>
  <c r="G268" i="4"/>
  <c r="G269" i="4"/>
  <c r="G270" i="4"/>
  <c r="G271" i="4"/>
  <c r="G272" i="4"/>
  <c r="H272" i="4" s="1"/>
  <c r="G273" i="4"/>
  <c r="G274" i="4"/>
  <c r="H274" i="4" s="1"/>
  <c r="G275" i="4"/>
  <c r="H275" i="4" s="1"/>
  <c r="G276" i="4"/>
  <c r="G277" i="4"/>
  <c r="G278" i="4"/>
  <c r="G279" i="4"/>
  <c r="G280" i="4"/>
  <c r="H280" i="4" s="1"/>
  <c r="G281" i="4"/>
  <c r="G282" i="4"/>
  <c r="H282" i="4" s="1"/>
  <c r="G283" i="4"/>
  <c r="H283" i="4" s="1"/>
  <c r="G284" i="4"/>
  <c r="G285" i="4"/>
  <c r="G286" i="4"/>
  <c r="G287" i="4"/>
  <c r="G288" i="4"/>
  <c r="H288" i="4" s="1"/>
  <c r="G289" i="4"/>
  <c r="G290" i="4"/>
  <c r="G291" i="4"/>
  <c r="H291" i="4" s="1"/>
  <c r="G292" i="4"/>
  <c r="G293" i="4"/>
  <c r="G294" i="4"/>
  <c r="G295" i="4"/>
  <c r="G296" i="4"/>
  <c r="H296" i="4" s="1"/>
  <c r="G297" i="4"/>
  <c r="G298" i="4"/>
  <c r="H298" i="4" s="1"/>
  <c r="G299" i="4"/>
  <c r="H299" i="4" s="1"/>
  <c r="G300" i="4"/>
  <c r="G301" i="4"/>
  <c r="G302" i="4"/>
  <c r="G303" i="4"/>
  <c r="G304" i="4"/>
  <c r="H304" i="4" s="1"/>
  <c r="G305" i="4"/>
  <c r="G306" i="4"/>
  <c r="H306" i="4" s="1"/>
  <c r="G307" i="4"/>
  <c r="H307" i="4" s="1"/>
  <c r="G308" i="4"/>
  <c r="G309" i="4"/>
  <c r="G310" i="4"/>
  <c r="G311" i="4"/>
  <c r="G312" i="4"/>
  <c r="H312" i="4" s="1"/>
  <c r="G313" i="4"/>
  <c r="G314" i="4"/>
  <c r="G315" i="4"/>
  <c r="H315" i="4" s="1"/>
  <c r="G316" i="4"/>
  <c r="G317" i="4"/>
  <c r="G318" i="4"/>
  <c r="G319" i="4"/>
  <c r="G320" i="4"/>
  <c r="H320" i="4" s="1"/>
  <c r="G321" i="4"/>
  <c r="G322" i="4"/>
  <c r="H322" i="4" s="1"/>
  <c r="G323" i="4"/>
  <c r="H323" i="4" s="1"/>
  <c r="G324" i="4"/>
  <c r="G325" i="4"/>
  <c r="H325" i="4" s="1"/>
  <c r="G326" i="4"/>
  <c r="G327" i="4"/>
  <c r="G328" i="4"/>
  <c r="H328" i="4" s="1"/>
  <c r="G329" i="4"/>
  <c r="G330" i="4"/>
  <c r="H330" i="4" s="1"/>
  <c r="G331" i="4"/>
  <c r="H331" i="4" s="1"/>
  <c r="G332" i="4"/>
  <c r="G333" i="4"/>
  <c r="G334" i="4"/>
  <c r="G335" i="4"/>
  <c r="G336" i="4"/>
  <c r="H336" i="4" s="1"/>
  <c r="G337" i="4"/>
  <c r="H337" i="4" s="1"/>
  <c r="G338" i="4"/>
  <c r="H338" i="4" s="1"/>
  <c r="G339" i="4"/>
  <c r="H339" i="4" s="1"/>
  <c r="G340" i="4"/>
  <c r="G341" i="4"/>
  <c r="G342" i="4"/>
  <c r="G343" i="4"/>
  <c r="G344" i="4"/>
  <c r="H344" i="4" s="1"/>
  <c r="G345" i="4"/>
  <c r="G346" i="4"/>
  <c r="H346" i="4" s="1"/>
  <c r="G347" i="4"/>
  <c r="H347" i="4" s="1"/>
  <c r="G348" i="4"/>
  <c r="G349" i="4"/>
  <c r="H349" i="4" s="1"/>
  <c r="G350" i="4"/>
  <c r="G351" i="4"/>
  <c r="G352" i="4"/>
  <c r="H352" i="4" s="1"/>
  <c r="G353" i="4"/>
  <c r="G354" i="4"/>
  <c r="G355" i="4"/>
  <c r="H355" i="4" s="1"/>
  <c r="G356" i="4"/>
  <c r="G357" i="4"/>
  <c r="H357" i="4" s="1"/>
  <c r="G358" i="4"/>
  <c r="G359" i="4"/>
  <c r="G360" i="4"/>
  <c r="H360" i="4" s="1"/>
  <c r="G361" i="4"/>
  <c r="G362" i="4"/>
  <c r="H362" i="4" s="1"/>
  <c r="G363" i="4"/>
  <c r="H363" i="4" s="1"/>
  <c r="G364" i="4"/>
  <c r="G365" i="4"/>
  <c r="G366" i="4"/>
  <c r="G367" i="4"/>
  <c r="G368" i="4"/>
  <c r="H368" i="4" s="1"/>
  <c r="I368" i="4" s="1"/>
  <c r="J368" i="4" s="1"/>
  <c r="K368" i="4" s="1"/>
  <c r="G4" i="4"/>
  <c r="H12" i="4"/>
  <c r="H20" i="4"/>
  <c r="H28" i="4"/>
  <c r="H36" i="4"/>
  <c r="H44" i="4"/>
  <c r="H52" i="4"/>
  <c r="H60" i="4"/>
  <c r="H68" i="4"/>
  <c r="H76" i="4"/>
  <c r="H84" i="4"/>
  <c r="H92" i="4"/>
  <c r="H100" i="4"/>
  <c r="H108" i="4"/>
  <c r="H116" i="4"/>
  <c r="H124" i="4"/>
  <c r="H132" i="4"/>
  <c r="H140" i="4"/>
  <c r="H148" i="4"/>
  <c r="H156" i="4"/>
  <c r="H164" i="4"/>
  <c r="H172" i="4"/>
  <c r="H180" i="4"/>
  <c r="H188" i="4"/>
  <c r="H196" i="4"/>
  <c r="H204" i="4"/>
  <c r="H212" i="4"/>
  <c r="H220" i="4"/>
  <c r="H228" i="4"/>
  <c r="H236" i="4"/>
  <c r="H244" i="4"/>
  <c r="H252" i="4"/>
  <c r="H260" i="4"/>
  <c r="H267" i="4"/>
  <c r="H268" i="4"/>
  <c r="H276" i="4"/>
  <c r="H284" i="4"/>
  <c r="H292" i="4"/>
  <c r="H300" i="4"/>
  <c r="H308" i="4"/>
  <c r="H316" i="4"/>
  <c r="H324" i="4"/>
  <c r="H332" i="4"/>
  <c r="H340" i="4"/>
  <c r="H348" i="4"/>
  <c r="H356" i="4"/>
  <c r="H364" i="4"/>
  <c r="H365" i="4"/>
  <c r="I365" i="4" s="1"/>
  <c r="J365" i="4" s="1"/>
  <c r="K365" i="4" s="1"/>
  <c r="H4" i="4"/>
  <c r="H366" i="4"/>
  <c r="I366" i="4" s="1"/>
  <c r="J366" i="4" s="1"/>
  <c r="K366" i="4" s="1"/>
  <c r="H367" i="4"/>
  <c r="I367" i="4" s="1"/>
  <c r="J367" i="4" s="1"/>
  <c r="K367" i="4" s="1"/>
  <c r="H5" i="4"/>
  <c r="H6" i="4"/>
  <c r="H7" i="4"/>
  <c r="H9" i="4"/>
  <c r="H10" i="4"/>
  <c r="H13" i="4"/>
  <c r="H14" i="4"/>
  <c r="H15" i="4"/>
  <c r="H17" i="4"/>
  <c r="H18" i="4"/>
  <c r="H21" i="4"/>
  <c r="H22" i="4"/>
  <c r="H23" i="4"/>
  <c r="H25" i="4"/>
  <c r="H26" i="4"/>
  <c r="H29" i="4"/>
  <c r="H30" i="4"/>
  <c r="H31" i="4"/>
  <c r="H33" i="4"/>
  <c r="H37" i="4"/>
  <c r="H38" i="4"/>
  <c r="H39" i="4"/>
  <c r="H41" i="4"/>
  <c r="H42" i="4"/>
  <c r="H45" i="4"/>
  <c r="H46" i="4"/>
  <c r="H47" i="4"/>
  <c r="H49" i="4"/>
  <c r="H50" i="4"/>
  <c r="H53" i="4"/>
  <c r="H54" i="4"/>
  <c r="H55" i="4"/>
  <c r="H56" i="4"/>
  <c r="H57" i="4"/>
  <c r="H58" i="4"/>
  <c r="H61" i="4"/>
  <c r="H62" i="4"/>
  <c r="H63" i="4"/>
  <c r="H65" i="4"/>
  <c r="H69" i="4"/>
  <c r="H70" i="4"/>
  <c r="H71" i="4"/>
  <c r="H73" i="4"/>
  <c r="H74" i="4"/>
  <c r="H77" i="4"/>
  <c r="H78" i="4"/>
  <c r="H79" i="4"/>
  <c r="H81" i="4"/>
  <c r="H82" i="4"/>
  <c r="H85" i="4"/>
  <c r="H86" i="4"/>
  <c r="H87" i="4"/>
  <c r="H89" i="4"/>
  <c r="H93" i="4"/>
  <c r="H94" i="4"/>
  <c r="H95" i="4"/>
  <c r="H97" i="4"/>
  <c r="H101" i="4"/>
  <c r="H102" i="4"/>
  <c r="H103" i="4"/>
  <c r="H105" i="4"/>
  <c r="H109" i="4"/>
  <c r="H110" i="4"/>
  <c r="H111" i="4"/>
  <c r="H113" i="4"/>
  <c r="H114" i="4"/>
  <c r="H117" i="4"/>
  <c r="H118" i="4"/>
  <c r="H119" i="4"/>
  <c r="H121" i="4"/>
  <c r="H125" i="4"/>
  <c r="H126" i="4"/>
  <c r="H127" i="4"/>
  <c r="H129" i="4"/>
  <c r="H133" i="4"/>
  <c r="H134" i="4"/>
  <c r="H135" i="4"/>
  <c r="H137" i="4"/>
  <c r="H141" i="4"/>
  <c r="H142" i="4"/>
  <c r="H143" i="4"/>
  <c r="H145" i="4"/>
  <c r="H146" i="4"/>
  <c r="H149" i="4"/>
  <c r="H150" i="4"/>
  <c r="H151" i="4"/>
  <c r="H153" i="4"/>
  <c r="H157" i="4"/>
  <c r="H158" i="4"/>
  <c r="H159" i="4"/>
  <c r="H161" i="4"/>
  <c r="H165" i="4"/>
  <c r="H166" i="4"/>
  <c r="H167" i="4"/>
  <c r="H169" i="4"/>
  <c r="H173" i="4"/>
  <c r="H174" i="4"/>
  <c r="H175" i="4"/>
  <c r="H176" i="4"/>
  <c r="H177" i="4"/>
  <c r="H178" i="4"/>
  <c r="H181" i="4"/>
  <c r="H182" i="4"/>
  <c r="H183" i="4"/>
  <c r="H185" i="4"/>
  <c r="H189" i="4"/>
  <c r="H190" i="4"/>
  <c r="H191" i="4"/>
  <c r="H193" i="4"/>
  <c r="H197" i="4"/>
  <c r="H198" i="4"/>
  <c r="H199" i="4"/>
  <c r="H200" i="4"/>
  <c r="H201" i="4"/>
  <c r="H205" i="4"/>
  <c r="H206" i="4"/>
  <c r="H207" i="4"/>
  <c r="H209" i="4"/>
  <c r="H210" i="4"/>
  <c r="H213" i="4"/>
  <c r="H214" i="4"/>
  <c r="H215" i="4"/>
  <c r="H217" i="4"/>
  <c r="H221" i="4"/>
  <c r="H222" i="4"/>
  <c r="H223" i="4"/>
  <c r="H224" i="4"/>
  <c r="H225" i="4"/>
  <c r="H229" i="4"/>
  <c r="H230" i="4"/>
  <c r="H231" i="4"/>
  <c r="H233" i="4"/>
  <c r="H237" i="4"/>
  <c r="H238" i="4"/>
  <c r="H239" i="4"/>
  <c r="H241" i="4"/>
  <c r="H242" i="4"/>
  <c r="H245" i="4"/>
  <c r="H246" i="4"/>
  <c r="H247" i="4"/>
  <c r="H248" i="4"/>
  <c r="H249" i="4"/>
  <c r="H253" i="4"/>
  <c r="H254" i="4"/>
  <c r="H255" i="4"/>
  <c r="H257" i="4"/>
  <c r="H261" i="4"/>
  <c r="H262" i="4"/>
  <c r="H263" i="4"/>
  <c r="H265" i="4"/>
  <c r="H269" i="4"/>
  <c r="H270" i="4"/>
  <c r="H271" i="4"/>
  <c r="H273" i="4"/>
  <c r="H277" i="4"/>
  <c r="H278" i="4"/>
  <c r="H279" i="4"/>
  <c r="H281" i="4"/>
  <c r="H285" i="4"/>
  <c r="H286" i="4"/>
  <c r="H287" i="4"/>
  <c r="H289" i="4"/>
  <c r="H290" i="4"/>
  <c r="H293" i="4"/>
  <c r="H294" i="4"/>
  <c r="H295" i="4"/>
  <c r="H297" i="4"/>
  <c r="H301" i="4"/>
  <c r="H302" i="4"/>
  <c r="H303" i="4"/>
  <c r="H305" i="4"/>
  <c r="H309" i="4"/>
  <c r="H310" i="4"/>
  <c r="H311" i="4"/>
  <c r="H313" i="4"/>
  <c r="H314" i="4"/>
  <c r="H317" i="4"/>
  <c r="H318" i="4"/>
  <c r="H319" i="4"/>
  <c r="H321" i="4"/>
  <c r="H326" i="4"/>
  <c r="H327" i="4"/>
  <c r="H329" i="4"/>
  <c r="H333" i="4"/>
  <c r="H334" i="4"/>
  <c r="H335" i="4"/>
  <c r="H341" i="4"/>
  <c r="H342" i="4"/>
  <c r="H343" i="4"/>
  <c r="H345" i="4"/>
  <c r="H350" i="4"/>
  <c r="H351" i="4"/>
  <c r="H353" i="4"/>
  <c r="H354" i="4"/>
  <c r="H358" i="4"/>
  <c r="H359" i="4"/>
  <c r="H361" i="4"/>
  <c r="I3" i="6" l="1"/>
  <c r="I5" i="6"/>
  <c r="I7" i="6"/>
  <c r="I9" i="6"/>
  <c r="I11" i="6"/>
  <c r="I13" i="6"/>
  <c r="I15" i="6"/>
  <c r="I17" i="6"/>
  <c r="I19" i="6"/>
  <c r="I21" i="6"/>
  <c r="I23" i="6"/>
  <c r="I25" i="6"/>
  <c r="I642" i="6"/>
  <c r="I658" i="6"/>
  <c r="I674" i="6"/>
  <c r="I690" i="6"/>
  <c r="I1147" i="6"/>
  <c r="I1148" i="6"/>
  <c r="I1758" i="6"/>
  <c r="I1759" i="6"/>
  <c r="I1790" i="6"/>
  <c r="I1791" i="6"/>
  <c r="I1822" i="6"/>
  <c r="I1823" i="6"/>
  <c r="I1902" i="6"/>
  <c r="I1903" i="6"/>
  <c r="I1982" i="6"/>
  <c r="I1983" i="6"/>
  <c r="I640" i="6"/>
  <c r="I656" i="6"/>
  <c r="I672" i="6"/>
  <c r="I688" i="6"/>
  <c r="I710" i="6"/>
  <c r="I742" i="6"/>
  <c r="I774" i="6"/>
  <c r="I789" i="6"/>
  <c r="I790" i="6"/>
  <c r="I1067" i="6"/>
  <c r="I1068" i="6"/>
  <c r="I1099" i="6"/>
  <c r="I1100" i="6"/>
  <c r="I37" i="6"/>
  <c r="I53" i="6"/>
  <c r="I69" i="6"/>
  <c r="I85" i="6"/>
  <c r="I101" i="6"/>
  <c r="I117" i="6"/>
  <c r="I133" i="6"/>
  <c r="I149" i="6"/>
  <c r="I165" i="6"/>
  <c r="I181" i="6"/>
  <c r="I197" i="6"/>
  <c r="I213" i="6"/>
  <c r="I229" i="6"/>
  <c r="I245" i="6"/>
  <c r="I261" i="6"/>
  <c r="I277" i="6"/>
  <c r="I293" i="6"/>
  <c r="I309" i="6"/>
  <c r="I325" i="6"/>
  <c r="I341" i="6"/>
  <c r="I357" i="6"/>
  <c r="I373" i="6"/>
  <c r="I389" i="6"/>
  <c r="I405" i="6"/>
  <c r="I421" i="6"/>
  <c r="I437" i="6"/>
  <c r="I453" i="6"/>
  <c r="I469" i="6"/>
  <c r="I485" i="6"/>
  <c r="I501" i="6"/>
  <c r="I517" i="6"/>
  <c r="I533" i="6"/>
  <c r="I549" i="6"/>
  <c r="I565" i="6"/>
  <c r="I581" i="6"/>
  <c r="I597" i="6"/>
  <c r="I613" i="6"/>
  <c r="I629" i="6"/>
  <c r="I638" i="6"/>
  <c r="I654" i="6"/>
  <c r="I670" i="6"/>
  <c r="I686" i="6"/>
  <c r="I702" i="6"/>
  <c r="I793" i="6"/>
  <c r="I794" i="6"/>
  <c r="I28" i="6"/>
  <c r="I35" i="6"/>
  <c r="I44" i="6"/>
  <c r="I51" i="6"/>
  <c r="I60" i="6"/>
  <c r="I67" i="6"/>
  <c r="I76" i="6"/>
  <c r="I83" i="6"/>
  <c r="I92" i="6"/>
  <c r="I99" i="6"/>
  <c r="I108" i="6"/>
  <c r="I115" i="6"/>
  <c r="I124" i="6"/>
  <c r="I131" i="6"/>
  <c r="I140" i="6"/>
  <c r="I147" i="6"/>
  <c r="I156" i="6"/>
  <c r="I163" i="6"/>
  <c r="I172" i="6"/>
  <c r="I179" i="6"/>
  <c r="I188" i="6"/>
  <c r="I195" i="6"/>
  <c r="I204" i="6"/>
  <c r="I211" i="6"/>
  <c r="I220" i="6"/>
  <c r="I227" i="6"/>
  <c r="I236" i="6"/>
  <c r="I243" i="6"/>
  <c r="I252" i="6"/>
  <c r="I259" i="6"/>
  <c r="I268" i="6"/>
  <c r="I275" i="6"/>
  <c r="I284" i="6"/>
  <c r="I291" i="6"/>
  <c r="I300" i="6"/>
  <c r="I307" i="6"/>
  <c r="I316" i="6"/>
  <c r="I323" i="6"/>
  <c r="I332" i="6"/>
  <c r="I339" i="6"/>
  <c r="I348" i="6"/>
  <c r="I355" i="6"/>
  <c r="I364" i="6"/>
  <c r="I371" i="6"/>
  <c r="I380" i="6"/>
  <c r="I387" i="6"/>
  <c r="I396" i="6"/>
  <c r="I403" i="6"/>
  <c r="I412" i="6"/>
  <c r="I419" i="6"/>
  <c r="I428" i="6"/>
  <c r="I435" i="6"/>
  <c r="I444" i="6"/>
  <c r="I451" i="6"/>
  <c r="I460" i="6"/>
  <c r="I467" i="6"/>
  <c r="I476" i="6"/>
  <c r="I483" i="6"/>
  <c r="I499" i="6"/>
  <c r="I515" i="6"/>
  <c r="I531" i="6"/>
  <c r="I547" i="6"/>
  <c r="I563" i="6"/>
  <c r="I579" i="6"/>
  <c r="I595" i="6"/>
  <c r="I611" i="6"/>
  <c r="I627" i="6"/>
  <c r="I734" i="6"/>
  <c r="I766" i="6"/>
  <c r="I33" i="6"/>
  <c r="I42" i="6"/>
  <c r="I49" i="6"/>
  <c r="I58" i="6"/>
  <c r="I65" i="6"/>
  <c r="I74" i="6"/>
  <c r="I81" i="6"/>
  <c r="I90" i="6"/>
  <c r="I97" i="6"/>
  <c r="I106" i="6"/>
  <c r="I113" i="6"/>
  <c r="I122" i="6"/>
  <c r="I129" i="6"/>
  <c r="I138" i="6"/>
  <c r="I145" i="6"/>
  <c r="I154" i="6"/>
  <c r="I161" i="6"/>
  <c r="I170" i="6"/>
  <c r="I177" i="6"/>
  <c r="I186" i="6"/>
  <c r="I193" i="6"/>
  <c r="I202" i="6"/>
  <c r="I209" i="6"/>
  <c r="I218" i="6"/>
  <c r="I225" i="6"/>
  <c r="I234" i="6"/>
  <c r="I241" i="6"/>
  <c r="I250" i="6"/>
  <c r="I257" i="6"/>
  <c r="I266" i="6"/>
  <c r="I273" i="6"/>
  <c r="I282" i="6"/>
  <c r="I289" i="6"/>
  <c r="I298" i="6"/>
  <c r="I305" i="6"/>
  <c r="I314" i="6"/>
  <c r="I321" i="6"/>
  <c r="I330" i="6"/>
  <c r="I337" i="6"/>
  <c r="I346" i="6"/>
  <c r="I353" i="6"/>
  <c r="I362" i="6"/>
  <c r="I369" i="6"/>
  <c r="I378" i="6"/>
  <c r="I385" i="6"/>
  <c r="I394" i="6"/>
  <c r="I401" i="6"/>
  <c r="I410" i="6"/>
  <c r="I417" i="6"/>
  <c r="I426" i="6"/>
  <c r="I433" i="6"/>
  <c r="I442" i="6"/>
  <c r="I449" i="6"/>
  <c r="I458" i="6"/>
  <c r="I465" i="6"/>
  <c r="I474" i="6"/>
  <c r="I481" i="6"/>
  <c r="I497" i="6"/>
  <c r="I513" i="6"/>
  <c r="I529" i="6"/>
  <c r="I545" i="6"/>
  <c r="I561" i="6"/>
  <c r="I577" i="6"/>
  <c r="I593" i="6"/>
  <c r="I609" i="6"/>
  <c r="I625" i="6"/>
  <c r="I634" i="6"/>
  <c r="I650" i="6"/>
  <c r="I666" i="6"/>
  <c r="I682" i="6"/>
  <c r="I698" i="6"/>
  <c r="I788" i="6"/>
  <c r="I787" i="6"/>
  <c r="I31" i="6"/>
  <c r="I40" i="6"/>
  <c r="I47" i="6"/>
  <c r="I56" i="6"/>
  <c r="I63" i="6"/>
  <c r="I72" i="6"/>
  <c r="I79" i="6"/>
  <c r="I88" i="6"/>
  <c r="I95" i="6"/>
  <c r="I104" i="6"/>
  <c r="I111" i="6"/>
  <c r="I120" i="6"/>
  <c r="I127" i="6"/>
  <c r="I143" i="6"/>
  <c r="I159" i="6"/>
  <c r="I175" i="6"/>
  <c r="I191" i="6"/>
  <c r="I207" i="6"/>
  <c r="I223" i="6"/>
  <c r="I239" i="6"/>
  <c r="I255" i="6"/>
  <c r="I271" i="6"/>
  <c r="I287" i="6"/>
  <c r="I303" i="6"/>
  <c r="I319" i="6"/>
  <c r="I335" i="6"/>
  <c r="I351" i="6"/>
  <c r="I367" i="6"/>
  <c r="I383" i="6"/>
  <c r="I399" i="6"/>
  <c r="I415" i="6"/>
  <c r="I431" i="6"/>
  <c r="I447" i="6"/>
  <c r="I463" i="6"/>
  <c r="I479" i="6"/>
  <c r="I495" i="6"/>
  <c r="I511" i="6"/>
  <c r="I527" i="6"/>
  <c r="I543" i="6"/>
  <c r="I559" i="6"/>
  <c r="I575" i="6"/>
  <c r="I591" i="6"/>
  <c r="I607" i="6"/>
  <c r="I623" i="6"/>
  <c r="I726" i="6"/>
  <c r="I758" i="6"/>
  <c r="I809" i="6"/>
  <c r="I810" i="6"/>
  <c r="I817" i="6"/>
  <c r="I820" i="6"/>
  <c r="I886" i="6"/>
  <c r="I902" i="6"/>
  <c r="I918" i="6"/>
  <c r="I934" i="6"/>
  <c r="I950" i="6"/>
  <c r="I966" i="6"/>
  <c r="I1010" i="6"/>
  <c r="I707" i="6"/>
  <c r="I715" i="6"/>
  <c r="I723" i="6"/>
  <c r="I731" i="6"/>
  <c r="I739" i="6"/>
  <c r="I747" i="6"/>
  <c r="I755" i="6"/>
  <c r="I763" i="6"/>
  <c r="I771" i="6"/>
  <c r="I779" i="6"/>
  <c r="I862" i="6"/>
  <c r="I861" i="6"/>
  <c r="I884" i="6"/>
  <c r="I900" i="6"/>
  <c r="I916" i="6"/>
  <c r="I932" i="6"/>
  <c r="I948" i="6"/>
  <c r="I801" i="6"/>
  <c r="I804" i="6"/>
  <c r="I878" i="6"/>
  <c r="I894" i="6"/>
  <c r="I910" i="6"/>
  <c r="I926" i="6"/>
  <c r="I942" i="6"/>
  <c r="I958" i="6"/>
  <c r="I1163" i="6"/>
  <c r="I1164" i="6"/>
  <c r="I1195" i="6"/>
  <c r="I1196" i="6"/>
  <c r="I705" i="6"/>
  <c r="I713" i="6"/>
  <c r="I721" i="6"/>
  <c r="I729" i="6"/>
  <c r="I737" i="6"/>
  <c r="I745" i="6"/>
  <c r="I753" i="6"/>
  <c r="I761" i="6"/>
  <c r="I769" i="6"/>
  <c r="I777" i="6"/>
  <c r="I785" i="6"/>
  <c r="I796" i="6"/>
  <c r="I813" i="6"/>
  <c r="I816" i="6"/>
  <c r="I888" i="6"/>
  <c r="I891" i="6"/>
  <c r="I904" i="6"/>
  <c r="I907" i="6"/>
  <c r="I920" i="6"/>
  <c r="I923" i="6"/>
  <c r="I936" i="6"/>
  <c r="I939" i="6"/>
  <c r="I1071" i="6"/>
  <c r="I1072" i="6"/>
  <c r="I1131" i="6"/>
  <c r="I1132" i="6"/>
  <c r="I708" i="6"/>
  <c r="I711" i="6"/>
  <c r="I719" i="6"/>
  <c r="I727" i="6"/>
  <c r="I735" i="6"/>
  <c r="I743" i="6"/>
  <c r="I751" i="6"/>
  <c r="I759" i="6"/>
  <c r="I767" i="6"/>
  <c r="I775" i="6"/>
  <c r="I783" i="6"/>
  <c r="I1109" i="6"/>
  <c r="I1110" i="6"/>
  <c r="I1167" i="6"/>
  <c r="I1168" i="6"/>
  <c r="I1179" i="6"/>
  <c r="I1180" i="6"/>
  <c r="I981" i="6"/>
  <c r="I989" i="6"/>
  <c r="I1011" i="6"/>
  <c r="I1106" i="6"/>
  <c r="I1114" i="6"/>
  <c r="I1125" i="6"/>
  <c r="I1197" i="6"/>
  <c r="I1198" i="6"/>
  <c r="I979" i="6"/>
  <c r="I1001" i="6"/>
  <c r="I1006" i="6"/>
  <c r="I1074" i="6"/>
  <c r="I1082" i="6"/>
  <c r="I1093" i="6"/>
  <c r="I1173" i="6"/>
  <c r="I1181" i="6"/>
  <c r="I1182" i="6"/>
  <c r="I1201" i="6"/>
  <c r="I1202" i="6"/>
  <c r="I1209" i="6"/>
  <c r="I1210" i="6"/>
  <c r="I955" i="6"/>
  <c r="I963" i="6"/>
  <c r="I971" i="6"/>
  <c r="I985" i="6"/>
  <c r="I993" i="6"/>
  <c r="I1020" i="6"/>
  <c r="I1023" i="6"/>
  <c r="I1028" i="6"/>
  <c r="I1039" i="6"/>
  <c r="I1115" i="6"/>
  <c r="I1116" i="6"/>
  <c r="I1151" i="6"/>
  <c r="I1152" i="6"/>
  <c r="I969" i="6"/>
  <c r="I974" i="6"/>
  <c r="I1007" i="6"/>
  <c r="I1018" i="6"/>
  <c r="I1026" i="6"/>
  <c r="I1034" i="6"/>
  <c r="I1042" i="6"/>
  <c r="I1050" i="6"/>
  <c r="I1061" i="6"/>
  <c r="I1088" i="6"/>
  <c r="I1096" i="6"/>
  <c r="I1118" i="6"/>
  <c r="I1157" i="6"/>
  <c r="I1185" i="6"/>
  <c r="I1186" i="6"/>
  <c r="I1193" i="6"/>
  <c r="I1194" i="6"/>
  <c r="I881" i="6"/>
  <c r="I889" i="6"/>
  <c r="I897" i="6"/>
  <c r="I905" i="6"/>
  <c r="I913" i="6"/>
  <c r="I921" i="6"/>
  <c r="I929" i="6"/>
  <c r="I937" i="6"/>
  <c r="I945" i="6"/>
  <c r="I953" i="6"/>
  <c r="I961" i="6"/>
  <c r="I991" i="6"/>
  <c r="I999" i="6"/>
  <c r="I1029" i="6"/>
  <c r="I1045" i="6"/>
  <c r="I1080" i="6"/>
  <c r="I1083" i="6"/>
  <c r="I1084" i="6"/>
  <c r="I1102" i="6"/>
  <c r="I1135" i="6"/>
  <c r="I1136" i="6"/>
  <c r="I1138" i="6"/>
  <c r="I1146" i="6"/>
  <c r="I1199" i="6"/>
  <c r="I1200" i="6"/>
  <c r="I975" i="6"/>
  <c r="I983" i="6"/>
  <c r="I1013" i="6"/>
  <c r="I1056" i="6"/>
  <c r="I1064" i="6"/>
  <c r="I1086" i="6"/>
  <c r="I1094" i="6"/>
  <c r="I1119" i="6"/>
  <c r="I1141" i="6"/>
  <c r="I1174" i="6"/>
  <c r="I1177" i="6"/>
  <c r="I1178" i="6"/>
  <c r="I978" i="6"/>
  <c r="I986" i="6"/>
  <c r="I1040" i="6"/>
  <c r="I1051" i="6"/>
  <c r="I1052" i="6"/>
  <c r="I1078" i="6"/>
  <c r="I1183" i="6"/>
  <c r="I1184" i="6"/>
  <c r="I1192" i="6"/>
  <c r="I1208" i="6"/>
  <c r="I1226" i="6"/>
  <c r="I1239" i="6"/>
  <c r="I1258" i="6"/>
  <c r="I1319" i="6"/>
  <c r="I1415" i="6"/>
  <c r="I1232" i="6"/>
  <c r="I1243" i="6"/>
  <c r="I1518" i="6"/>
  <c r="I1517" i="6"/>
  <c r="I1222" i="6"/>
  <c r="I1254" i="6"/>
  <c r="I1287" i="6"/>
  <c r="I1351" i="6"/>
  <c r="I1217" i="6"/>
  <c r="I1238" i="6"/>
  <c r="I1249" i="6"/>
  <c r="I1318" i="6"/>
  <c r="I1399" i="6"/>
  <c r="I1043" i="6"/>
  <c r="I1059" i="6"/>
  <c r="I1075" i="6"/>
  <c r="I1091" i="6"/>
  <c r="I1107" i="6"/>
  <c r="I1123" i="6"/>
  <c r="I1139" i="6"/>
  <c r="I1155" i="6"/>
  <c r="I1171" i="6"/>
  <c r="I1223" i="6"/>
  <c r="I1255" i="6"/>
  <c r="I1502" i="6"/>
  <c r="I1501" i="6"/>
  <c r="I1540" i="6"/>
  <c r="I1539" i="6"/>
  <c r="I1224" i="6"/>
  <c r="I1240" i="6"/>
  <c r="I1256" i="6"/>
  <c r="I1272" i="6"/>
  <c r="I1288" i="6"/>
  <c r="I1304" i="6"/>
  <c r="I1320" i="6"/>
  <c r="I1336" i="6"/>
  <c r="I1352" i="6"/>
  <c r="I1368" i="6"/>
  <c r="I1384" i="6"/>
  <c r="I1400" i="6"/>
  <c r="I1416" i="6"/>
  <c r="I1432" i="6"/>
  <c r="I1448" i="6"/>
  <c r="I1464" i="6"/>
  <c r="I1480" i="6"/>
  <c r="I1496" i="6"/>
  <c r="I1505" i="6"/>
  <c r="I1521" i="6"/>
  <c r="I1529" i="6"/>
  <c r="I1531" i="6"/>
  <c r="I1530" i="6"/>
  <c r="I1552" i="6"/>
  <c r="I1553" i="6"/>
  <c r="I1568" i="6"/>
  <c r="I1569" i="6"/>
  <c r="I1584" i="6"/>
  <c r="I1585" i="6"/>
  <c r="I1950" i="6"/>
  <c r="I1951" i="6"/>
  <c r="I1218" i="6"/>
  <c r="I1234" i="6"/>
  <c r="I1250" i="6"/>
  <c r="I1266" i="6"/>
  <c r="I1282" i="6"/>
  <c r="I1298" i="6"/>
  <c r="I1314" i="6"/>
  <c r="I1330" i="6"/>
  <c r="I1346" i="6"/>
  <c r="I1362" i="6"/>
  <c r="I1378" i="6"/>
  <c r="I1394" i="6"/>
  <c r="I1410" i="6"/>
  <c r="I1426" i="6"/>
  <c r="I1442" i="6"/>
  <c r="I1458" i="6"/>
  <c r="I1474" i="6"/>
  <c r="I1490" i="6"/>
  <c r="I1499" i="6"/>
  <c r="I1515" i="6"/>
  <c r="I1264" i="6"/>
  <c r="I1280" i="6"/>
  <c r="I1296" i="6"/>
  <c r="I1312" i="6"/>
  <c r="I1537" i="6"/>
  <c r="I1214" i="6"/>
  <c r="I1230" i="6"/>
  <c r="I1246" i="6"/>
  <c r="I1262" i="6"/>
  <c r="I1278" i="6"/>
  <c r="I1294" i="6"/>
  <c r="I1310" i="6"/>
  <c r="I1326" i="6"/>
  <c r="I1342" i="6"/>
  <c r="I1358" i="6"/>
  <c r="I1374" i="6"/>
  <c r="I1390" i="6"/>
  <c r="I1406" i="6"/>
  <c r="I1422" i="6"/>
  <c r="I1438" i="6"/>
  <c r="I1454" i="6"/>
  <c r="I1470" i="6"/>
  <c r="I1486" i="6"/>
  <c r="I1511" i="6"/>
  <c r="I1534" i="6"/>
  <c r="I1547" i="6"/>
  <c r="I1563" i="6"/>
  <c r="I1579" i="6"/>
  <c r="I1659" i="6"/>
  <c r="I1212" i="6"/>
  <c r="I1228" i="6"/>
  <c r="I1244" i="6"/>
  <c r="I1260" i="6"/>
  <c r="I1276" i="6"/>
  <c r="I1292" i="6"/>
  <c r="I1308" i="6"/>
  <c r="I1324" i="6"/>
  <c r="I1333" i="6"/>
  <c r="I1340" i="6"/>
  <c r="I1349" i="6"/>
  <c r="I1356" i="6"/>
  <c r="I1365" i="6"/>
  <c r="I1372" i="6"/>
  <c r="I1381" i="6"/>
  <c r="I1388" i="6"/>
  <c r="I1397" i="6"/>
  <c r="I1404" i="6"/>
  <c r="I1413" i="6"/>
  <c r="I1420" i="6"/>
  <c r="I1436" i="6"/>
  <c r="I1452" i="6"/>
  <c r="I1468" i="6"/>
  <c r="I1484" i="6"/>
  <c r="I1544" i="6"/>
  <c r="I1545" i="6"/>
  <c r="I1560" i="6"/>
  <c r="I1561" i="6"/>
  <c r="I1576" i="6"/>
  <c r="I1577" i="6"/>
  <c r="I1617" i="6"/>
  <c r="I1666" i="6"/>
  <c r="I1274" i="6"/>
  <c r="I1290" i="6"/>
  <c r="I1306" i="6"/>
  <c r="I1322" i="6"/>
  <c r="I1533" i="6"/>
  <c r="I1532" i="6"/>
  <c r="I1607" i="6"/>
  <c r="I1623" i="6"/>
  <c r="I1639" i="6"/>
  <c r="I1655" i="6"/>
  <c r="I1671" i="6"/>
  <c r="I1687" i="6"/>
  <c r="I1690" i="6"/>
  <c r="I1703" i="6"/>
  <c r="I1706" i="6"/>
  <c r="I1722" i="6"/>
  <c r="I1854" i="6"/>
  <c r="I1855" i="6"/>
  <c r="I1605" i="6"/>
  <c r="I1621" i="6"/>
  <c r="I1637" i="6"/>
  <c r="I1653" i="6"/>
  <c r="I1669" i="6"/>
  <c r="I1685" i="6"/>
  <c r="I1701" i="6"/>
  <c r="I1870" i="6"/>
  <c r="I1871" i="6"/>
  <c r="I1599" i="6"/>
  <c r="I1615" i="6"/>
  <c r="I1631" i="6"/>
  <c r="I1647" i="6"/>
  <c r="I1663" i="6"/>
  <c r="I1679" i="6"/>
  <c r="I1682" i="6"/>
  <c r="I1695" i="6"/>
  <c r="I1698" i="6"/>
  <c r="I1711" i="6"/>
  <c r="I1714" i="6"/>
  <c r="I1730" i="6"/>
  <c r="I1918" i="6"/>
  <c r="I1919" i="6"/>
  <c r="I1542" i="6"/>
  <c r="I1550" i="6"/>
  <c r="I1558" i="6"/>
  <c r="I1566" i="6"/>
  <c r="I1574" i="6"/>
  <c r="I1582" i="6"/>
  <c r="I1590" i="6"/>
  <c r="I1593" i="6"/>
  <c r="I1596" i="6"/>
  <c r="I1609" i="6"/>
  <c r="I1612" i="6"/>
  <c r="I1625" i="6"/>
  <c r="I1628" i="6"/>
  <c r="I1641" i="6"/>
  <c r="I1644" i="6"/>
  <c r="I1657" i="6"/>
  <c r="I1660" i="6"/>
  <c r="I1673" i="6"/>
  <c r="I1676" i="6"/>
  <c r="I1689" i="6"/>
  <c r="I1692" i="6"/>
  <c r="I1705" i="6"/>
  <c r="I1708" i="6"/>
  <c r="I1724" i="6"/>
  <c r="I1742" i="6"/>
  <c r="I1743" i="6"/>
  <c r="I1774" i="6"/>
  <c r="I1775" i="6"/>
  <c r="I1806" i="6"/>
  <c r="I1807" i="6"/>
  <c r="I1838" i="6"/>
  <c r="I1839" i="6"/>
  <c r="I1966" i="6"/>
  <c r="I1967" i="6"/>
  <c r="I1998" i="6"/>
  <c r="I1999" i="6"/>
  <c r="I1603" i="6"/>
  <c r="I1619" i="6"/>
  <c r="I1635" i="6"/>
  <c r="I1651" i="6"/>
  <c r="I1667" i="6"/>
  <c r="I1886" i="6"/>
  <c r="I1887" i="6"/>
  <c r="I1740" i="6"/>
  <c r="I1741" i="6"/>
  <c r="I1934" i="6"/>
  <c r="I1935" i="6"/>
  <c r="I2026" i="6"/>
  <c r="I2032" i="6"/>
  <c r="I2035" i="6"/>
  <c r="I2041" i="6"/>
  <c r="I2044" i="6"/>
  <c r="I2050" i="6"/>
  <c r="I2083" i="6"/>
  <c r="I2108" i="6"/>
  <c r="I2109" i="6"/>
  <c r="I1756" i="6"/>
  <c r="I1772" i="6"/>
  <c r="I1788" i="6"/>
  <c r="I1804" i="6"/>
  <c r="I1820" i="6"/>
  <c r="I1836" i="6"/>
  <c r="I1852" i="6"/>
  <c r="I1868" i="6"/>
  <c r="I1884" i="6"/>
  <c r="I1900" i="6"/>
  <c r="I1916" i="6"/>
  <c r="I1932" i="6"/>
  <c r="I1948" i="6"/>
  <c r="I1964" i="6"/>
  <c r="I1973" i="6"/>
  <c r="I1989" i="6"/>
  <c r="I2005" i="6"/>
  <c r="I2018" i="6"/>
  <c r="I1738" i="6"/>
  <c r="I2015" i="6"/>
  <c r="I2021" i="6"/>
  <c r="I2024" i="6"/>
  <c r="I2027" i="6"/>
  <c r="I2033" i="6"/>
  <c r="I2036" i="6"/>
  <c r="I2042" i="6"/>
  <c r="I2048" i="6"/>
  <c r="I2057" i="6"/>
  <c r="I2060" i="6"/>
  <c r="I2066" i="6"/>
  <c r="I2081" i="6"/>
  <c r="I2106" i="6"/>
  <c r="I1752" i="6"/>
  <c r="I1768" i="6"/>
  <c r="I1784" i="6"/>
  <c r="I1800" i="6"/>
  <c r="I1816" i="6"/>
  <c r="I1832" i="6"/>
  <c r="I1848" i="6"/>
  <c r="I1864" i="6"/>
  <c r="I1880" i="6"/>
  <c r="I1896" i="6"/>
  <c r="I1912" i="6"/>
  <c r="I1928" i="6"/>
  <c r="I1944" i="6"/>
  <c r="I1960" i="6"/>
  <c r="I1969" i="6"/>
  <c r="I1985" i="6"/>
  <c r="I2001" i="6"/>
  <c r="I2045" i="6"/>
  <c r="I2069" i="6"/>
  <c r="I2072" i="6"/>
  <c r="I2075" i="6"/>
  <c r="I2097" i="6"/>
  <c r="I1734" i="6"/>
  <c r="I1750" i="6"/>
  <c r="I1766" i="6"/>
  <c r="I1782" i="6"/>
  <c r="I1798" i="6"/>
  <c r="I1814" i="6"/>
  <c r="I1830" i="6"/>
  <c r="I1846" i="6"/>
  <c r="I1862" i="6"/>
  <c r="I1878" i="6"/>
  <c r="I1894" i="6"/>
  <c r="I1910" i="6"/>
  <c r="I1926" i="6"/>
  <c r="I1942" i="6"/>
  <c r="I1958" i="6"/>
  <c r="I2122" i="6"/>
  <c r="I1732" i="6"/>
  <c r="I2064" i="6"/>
  <c r="I2073" i="6"/>
  <c r="I2076" i="6"/>
  <c r="I2077" i="6"/>
  <c r="I2098" i="6"/>
  <c r="I2104" i="6"/>
  <c r="I2107" i="6"/>
  <c r="I1746" i="6"/>
  <c r="I1762" i="6"/>
  <c r="I1778" i="6"/>
  <c r="I1794" i="6"/>
  <c r="I1810" i="6"/>
  <c r="I1826" i="6"/>
  <c r="I1842" i="6"/>
  <c r="I1858" i="6"/>
  <c r="I1874" i="6"/>
  <c r="I1890" i="6"/>
  <c r="I1906" i="6"/>
  <c r="I1922" i="6"/>
  <c r="I1938" i="6"/>
  <c r="I1954" i="6"/>
  <c r="I1979" i="6"/>
  <c r="I1995" i="6"/>
  <c r="I2011" i="6"/>
  <c r="I2089" i="6"/>
  <c r="I2092" i="6"/>
  <c r="I2093" i="6"/>
  <c r="I2114" i="6"/>
  <c r="I2159" i="6"/>
  <c r="I2162" i="6"/>
  <c r="I2168" i="6"/>
  <c r="I2174" i="6"/>
  <c r="I2180" i="6"/>
  <c r="I2120" i="6"/>
  <c r="I2169" i="6"/>
  <c r="I2175" i="6"/>
  <c r="I2178" i="6"/>
  <c r="I2181" i="6"/>
  <c r="I2184" i="6"/>
  <c r="I2190" i="6"/>
  <c r="I2022" i="6"/>
  <c r="I2038" i="6"/>
  <c r="I2054" i="6"/>
  <c r="I2070" i="6"/>
  <c r="I2086" i="6"/>
  <c r="I2102" i="6"/>
  <c r="I2118" i="6"/>
  <c r="I2128" i="6"/>
  <c r="I2136" i="6"/>
  <c r="I2139" i="6"/>
  <c r="I2144" i="6"/>
  <c r="I2147" i="6"/>
  <c r="I2152" i="6"/>
  <c r="I2160" i="6"/>
  <c r="I2166" i="6"/>
  <c r="I2172" i="6"/>
  <c r="I2367" i="6"/>
  <c r="I2368" i="6"/>
  <c r="I2084" i="6"/>
  <c r="I2100" i="6"/>
  <c r="I2116" i="6"/>
  <c r="I2123" i="6"/>
  <c r="I2131" i="6"/>
  <c r="I2126" i="6"/>
  <c r="I2137" i="6"/>
  <c r="I2148" i="6"/>
  <c r="I2153" i="6"/>
  <c r="I2164" i="6"/>
  <c r="I2156" i="6"/>
  <c r="I2186" i="6"/>
  <c r="I2195" i="6"/>
  <c r="I2192" i="6"/>
  <c r="I2200" i="6"/>
  <c r="I2208" i="6"/>
  <c r="I2216" i="6"/>
  <c r="I2224" i="6"/>
  <c r="I2232" i="6"/>
  <c r="I2240" i="6"/>
  <c r="I2248" i="6"/>
  <c r="I2256" i="6"/>
  <c r="I2264" i="6"/>
  <c r="I2358" i="6"/>
  <c r="I2361" i="6"/>
  <c r="I2401" i="6"/>
  <c r="I2198" i="6"/>
  <c r="I2206" i="6"/>
  <c r="I2214" i="6"/>
  <c r="I2222" i="6"/>
  <c r="I2230" i="6"/>
  <c r="I2238" i="6"/>
  <c r="I2246" i="6"/>
  <c r="I2254" i="6"/>
  <c r="I2262" i="6"/>
  <c r="I2299" i="6"/>
  <c r="I2314" i="6"/>
  <c r="I2345" i="6"/>
  <c r="I2378" i="6"/>
  <c r="I2278" i="6"/>
  <c r="I2281" i="6"/>
  <c r="I2303" i="6"/>
  <c r="I2323" i="6"/>
  <c r="I2351" i="6"/>
  <c r="I2272" i="6"/>
  <c r="I2326" i="6"/>
  <c r="I2329" i="6"/>
  <c r="I2362" i="6"/>
  <c r="I2393" i="6"/>
  <c r="I2279" i="6"/>
  <c r="I2310" i="6"/>
  <c r="I2406" i="6"/>
  <c r="I2407" i="6"/>
  <c r="I2295" i="6"/>
  <c r="I2319" i="6"/>
  <c r="I2352" i="6"/>
  <c r="I2355" i="6"/>
  <c r="I2383" i="6"/>
  <c r="I2394" i="6"/>
  <c r="I2395" i="6"/>
  <c r="I2398" i="6"/>
  <c r="I2409" i="6"/>
  <c r="I2423" i="6"/>
  <c r="I2451" i="6"/>
  <c r="I2465" i="6"/>
  <c r="I2482" i="6"/>
  <c r="I2496" i="6"/>
  <c r="I2527" i="6"/>
  <c r="I2545" i="6"/>
  <c r="I2390" i="6"/>
  <c r="I2417" i="6"/>
  <c r="I2434" i="6"/>
  <c r="I2448" i="6"/>
  <c r="I2479" i="6"/>
  <c r="I2514" i="6"/>
  <c r="I2410" i="6"/>
  <c r="I2466" i="6"/>
  <c r="I2480" i="6"/>
  <c r="I2511" i="6"/>
  <c r="I2546" i="6"/>
  <c r="I2402" i="6"/>
  <c r="I2432" i="6"/>
  <c r="I2463" i="6"/>
  <c r="I2487" i="6"/>
  <c r="I2529" i="6"/>
  <c r="I2543" i="6"/>
  <c r="I2484" i="6"/>
  <c r="I2498" i="6"/>
  <c r="I2411" i="6"/>
  <c r="I2427" i="6"/>
  <c r="I2443" i="6"/>
  <c r="I2459" i="6"/>
  <c r="I2475" i="6"/>
  <c r="I2491" i="6"/>
  <c r="I2507" i="6"/>
  <c r="I2523" i="6"/>
  <c r="I2539" i="6"/>
  <c r="I2555" i="6"/>
  <c r="I2388" i="6"/>
  <c r="I2404" i="6"/>
  <c r="I2421" i="6"/>
  <c r="I2424" i="6"/>
  <c r="I2437" i="6"/>
  <c r="I2440" i="6"/>
  <c r="I2453" i="6"/>
  <c r="I2456" i="6"/>
  <c r="I2469" i="6"/>
  <c r="I2472" i="6"/>
  <c r="I2485" i="6"/>
  <c r="I2488" i="6"/>
  <c r="I2501" i="6"/>
  <c r="I2504" i="6"/>
  <c r="I2517" i="6"/>
  <c r="I2520" i="6"/>
  <c r="I2533" i="6"/>
  <c r="I2549" i="6"/>
  <c r="I2425" i="6"/>
  <c r="I2441" i="6"/>
  <c r="I2457" i="6"/>
  <c r="I2473" i="6"/>
  <c r="I2489" i="6"/>
  <c r="I2505" i="6"/>
  <c r="I2521" i="6"/>
  <c r="I2537" i="6"/>
  <c r="I2553" i="6"/>
  <c r="I2499" i="6"/>
  <c r="I2515" i="6"/>
  <c r="I2531" i="6"/>
  <c r="I2547" i="6"/>
  <c r="I2413" i="6"/>
  <c r="I2429" i="6"/>
  <c r="I2445" i="6"/>
  <c r="I2461" i="6"/>
  <c r="I2477" i="6"/>
  <c r="I2493" i="6"/>
  <c r="I2509" i="6"/>
  <c r="I2525" i="6"/>
  <c r="I2541" i="6"/>
  <c r="I2557" i="6"/>
  <c r="P14" i="5"/>
  <c r="P22" i="5"/>
  <c r="K57" i="5"/>
  <c r="H57" i="5"/>
  <c r="I57" i="5" s="1"/>
  <c r="J57" i="5"/>
  <c r="H58" i="5"/>
  <c r="I58" i="5" s="1"/>
  <c r="P7" i="5"/>
  <c r="P15" i="5"/>
  <c r="P23" i="5"/>
  <c r="P34" i="5"/>
  <c r="P42" i="5"/>
  <c r="P55" i="5"/>
  <c r="P56" i="5"/>
  <c r="P41" i="5"/>
  <c r="P108" i="5"/>
  <c r="P28" i="5"/>
  <c r="P30" i="5"/>
  <c r="P8" i="5"/>
  <c r="P16" i="5"/>
  <c r="P24" i="5"/>
  <c r="P35" i="5"/>
  <c r="P43" i="5"/>
  <c r="P62" i="5"/>
  <c r="J69" i="5"/>
  <c r="H70" i="5"/>
  <c r="I70" i="5" s="1"/>
  <c r="H69" i="5"/>
  <c r="I69" i="5" s="1"/>
  <c r="K69" i="5"/>
  <c r="J70" i="5"/>
  <c r="P33" i="5"/>
  <c r="P9" i="5"/>
  <c r="P17" i="5"/>
  <c r="P25" i="5"/>
  <c r="P31" i="5"/>
  <c r="P39" i="5"/>
  <c r="P3" i="5"/>
  <c r="K65" i="5"/>
  <c r="J65" i="5"/>
  <c r="H65" i="5"/>
  <c r="I65" i="5" s="1"/>
  <c r="H66" i="5"/>
  <c r="I66" i="5" s="1"/>
  <c r="J66" i="5"/>
  <c r="P70" i="5"/>
  <c r="P93" i="5"/>
  <c r="P95" i="5"/>
  <c r="P10" i="5"/>
  <c r="P18" i="5"/>
  <c r="P26" i="5"/>
  <c r="P32" i="5"/>
  <c r="P40" i="5"/>
  <c r="K48" i="5"/>
  <c r="J48" i="5"/>
  <c r="H48" i="5"/>
  <c r="I48" i="5" s="1"/>
  <c r="P79" i="5"/>
  <c r="K159" i="5"/>
  <c r="H159" i="5"/>
  <c r="I159" i="5" s="1"/>
  <c r="K5" i="5"/>
  <c r="J6" i="5"/>
  <c r="J7" i="5"/>
  <c r="J8" i="5"/>
  <c r="J9" i="5"/>
  <c r="K11" i="5"/>
  <c r="K12" i="5"/>
  <c r="J14" i="5"/>
  <c r="J15" i="5"/>
  <c r="J16" i="5"/>
  <c r="J17" i="5"/>
  <c r="K19" i="5"/>
  <c r="K20" i="5"/>
  <c r="J22" i="5"/>
  <c r="J23" i="5"/>
  <c r="J24" i="5"/>
  <c r="J25" i="5"/>
  <c r="K27" i="5"/>
  <c r="J31" i="5"/>
  <c r="J32" i="5"/>
  <c r="J33" i="5"/>
  <c r="J34" i="5"/>
  <c r="K36" i="5"/>
  <c r="K37" i="5"/>
  <c r="P38" i="5" s="1"/>
  <c r="J39" i="5"/>
  <c r="J40" i="5"/>
  <c r="J41" i="5"/>
  <c r="J42" i="5"/>
  <c r="P44" i="5"/>
  <c r="H50" i="5"/>
  <c r="I50" i="5" s="1"/>
  <c r="P63" i="5"/>
  <c r="P71" i="5"/>
  <c r="J82" i="5"/>
  <c r="J108" i="5"/>
  <c r="H108" i="5"/>
  <c r="I108" i="5" s="1"/>
  <c r="K114" i="5"/>
  <c r="H115" i="5"/>
  <c r="I115" i="5" s="1"/>
  <c r="K136" i="5"/>
  <c r="H136" i="5"/>
  <c r="I136" i="5" s="1"/>
  <c r="P177" i="5"/>
  <c r="H3" i="5"/>
  <c r="I3" i="5" s="1"/>
  <c r="J49" i="5"/>
  <c r="J52" i="5"/>
  <c r="H53" i="5"/>
  <c r="I53" i="5" s="1"/>
  <c r="H52" i="5"/>
  <c r="I52" i="5" s="1"/>
  <c r="P53" i="5"/>
  <c r="J60" i="5"/>
  <c r="H61" i="5"/>
  <c r="I61" i="5" s="1"/>
  <c r="H60" i="5"/>
  <c r="I60" i="5" s="1"/>
  <c r="P61" i="5"/>
  <c r="K68" i="5"/>
  <c r="J68" i="5"/>
  <c r="K75" i="5"/>
  <c r="J75" i="5"/>
  <c r="K77" i="5"/>
  <c r="J77" i="5"/>
  <c r="H79" i="5"/>
  <c r="I79" i="5" s="1"/>
  <c r="H81" i="5"/>
  <c r="I81" i="5" s="1"/>
  <c r="P85" i="5"/>
  <c r="P87" i="5"/>
  <c r="J94" i="5"/>
  <c r="P102" i="5"/>
  <c r="H109" i="5"/>
  <c r="I109" i="5" s="1"/>
  <c r="J159" i="5"/>
  <c r="P90" i="5"/>
  <c r="J106" i="5"/>
  <c r="K106" i="5"/>
  <c r="H106" i="5"/>
  <c r="I106" i="5" s="1"/>
  <c r="P121" i="5"/>
  <c r="J4" i="5"/>
  <c r="H46" i="5"/>
  <c r="I46" i="5" s="1"/>
  <c r="J83" i="5"/>
  <c r="P94" i="5"/>
  <c r="P99" i="5"/>
  <c r="P105" i="5"/>
  <c r="P109" i="5"/>
  <c r="K134" i="5"/>
  <c r="H134" i="5"/>
  <c r="I134" i="5" s="1"/>
  <c r="J135" i="5"/>
  <c r="P153" i="5"/>
  <c r="P152" i="5"/>
  <c r="J3" i="5"/>
  <c r="H4" i="5"/>
  <c r="I4" i="5" s="1"/>
  <c r="J10" i="5"/>
  <c r="H12" i="5"/>
  <c r="I12" i="5" s="1"/>
  <c r="J18" i="5"/>
  <c r="H20" i="5"/>
  <c r="I20" i="5" s="1"/>
  <c r="J26" i="5"/>
  <c r="H28" i="5"/>
  <c r="I28" i="5" s="1"/>
  <c r="J35" i="5"/>
  <c r="H37" i="5"/>
  <c r="I37" i="5" s="1"/>
  <c r="J43" i="5"/>
  <c r="K51" i="5"/>
  <c r="J51" i="5"/>
  <c r="K59" i="5"/>
  <c r="J59" i="5"/>
  <c r="K67" i="5"/>
  <c r="J67" i="5"/>
  <c r="P73" i="5"/>
  <c r="J79" i="5"/>
  <c r="K81" i="5"/>
  <c r="K83" i="5"/>
  <c r="J134" i="5"/>
  <c r="H138" i="5"/>
  <c r="I138" i="5" s="1"/>
  <c r="J138" i="5"/>
  <c r="P182" i="5"/>
  <c r="H9" i="5"/>
  <c r="I9" i="5" s="1"/>
  <c r="H10" i="5"/>
  <c r="I10" i="5" s="1"/>
  <c r="H11" i="5"/>
  <c r="I11" i="5" s="1"/>
  <c r="H13" i="5"/>
  <c r="I13" i="5" s="1"/>
  <c r="H17" i="5"/>
  <c r="I17" i="5" s="1"/>
  <c r="H18" i="5"/>
  <c r="I18" i="5" s="1"/>
  <c r="H19" i="5"/>
  <c r="I19" i="5" s="1"/>
  <c r="H21" i="5"/>
  <c r="I21" i="5" s="1"/>
  <c r="H25" i="5"/>
  <c r="I25" i="5" s="1"/>
  <c r="H26" i="5"/>
  <c r="I26" i="5" s="1"/>
  <c r="H27" i="5"/>
  <c r="I27" i="5" s="1"/>
  <c r="H29" i="5"/>
  <c r="I29" i="5" s="1"/>
  <c r="H34" i="5"/>
  <c r="I34" i="5" s="1"/>
  <c r="H35" i="5"/>
  <c r="I35" i="5" s="1"/>
  <c r="H36" i="5"/>
  <c r="I36" i="5" s="1"/>
  <c r="H38" i="5"/>
  <c r="I38" i="5" s="1"/>
  <c r="H41" i="5"/>
  <c r="I41" i="5" s="1"/>
  <c r="P47" i="5"/>
  <c r="P49" i="5"/>
  <c r="H51" i="5"/>
  <c r="I51" i="5" s="1"/>
  <c r="H59" i="5"/>
  <c r="I59" i="5" s="1"/>
  <c r="H67" i="5"/>
  <c r="I67" i="5" s="1"/>
  <c r="P80" i="5"/>
  <c r="P89" i="5"/>
  <c r="P91" i="5"/>
  <c r="P96" i="5"/>
  <c r="H107" i="5"/>
  <c r="I107" i="5" s="1"/>
  <c r="P115" i="5"/>
  <c r="K138" i="5"/>
  <c r="K187" i="5"/>
  <c r="J187" i="5"/>
  <c r="H187" i="5"/>
  <c r="I187" i="5" s="1"/>
  <c r="K4" i="5"/>
  <c r="J5" i="5"/>
  <c r="J12" i="5"/>
  <c r="J20" i="5"/>
  <c r="J28" i="5"/>
  <c r="J37" i="5"/>
  <c r="J44" i="5"/>
  <c r="K45" i="5"/>
  <c r="K50" i="5"/>
  <c r="J50" i="5"/>
  <c r="K58" i="5"/>
  <c r="J58" i="5"/>
  <c r="P64" i="5"/>
  <c r="P72" i="5"/>
  <c r="H74" i="5"/>
  <c r="I74" i="5" s="1"/>
  <c r="K76" i="5"/>
  <c r="J76" i="5"/>
  <c r="P78" i="5"/>
  <c r="H80" i="5"/>
  <c r="I80" i="5" s="1"/>
  <c r="H84" i="5"/>
  <c r="I84" i="5" s="1"/>
  <c r="P86" i="5"/>
  <c r="P88" i="5"/>
  <c r="P97" i="5"/>
  <c r="P98" i="5"/>
  <c r="P101" i="5"/>
  <c r="P111" i="5"/>
  <c r="J98" i="5"/>
  <c r="H100" i="5"/>
  <c r="I100" i="5" s="1"/>
  <c r="H103" i="5"/>
  <c r="I103" i="5" s="1"/>
  <c r="P112" i="5"/>
  <c r="P137" i="5"/>
  <c r="P139" i="5"/>
  <c r="H168" i="5"/>
  <c r="I168" i="5" s="1"/>
  <c r="K168" i="5"/>
  <c r="P174" i="5"/>
  <c r="J182" i="5"/>
  <c r="H182" i="5"/>
  <c r="I182" i="5" s="1"/>
  <c r="J183" i="5"/>
  <c r="P190" i="5"/>
  <c r="P191" i="5"/>
  <c r="J195" i="5"/>
  <c r="J196" i="5"/>
  <c r="K195" i="5"/>
  <c r="P103" i="5"/>
  <c r="P110" i="5"/>
  <c r="J118" i="5"/>
  <c r="K117" i="5"/>
  <c r="J117" i="5"/>
  <c r="H117" i="5"/>
  <c r="I117" i="5" s="1"/>
  <c r="K142" i="5"/>
  <c r="H142" i="5"/>
  <c r="I142" i="5" s="1"/>
  <c r="K144" i="5"/>
  <c r="H144" i="5"/>
  <c r="I144" i="5" s="1"/>
  <c r="H156" i="5"/>
  <c r="I156" i="5" s="1"/>
  <c r="J157" i="5"/>
  <c r="J156" i="5"/>
  <c r="H160" i="5"/>
  <c r="I160" i="5" s="1"/>
  <c r="J161" i="5"/>
  <c r="J160" i="5"/>
  <c r="J162" i="5"/>
  <c r="J163" i="5"/>
  <c r="H162" i="5"/>
  <c r="I162" i="5" s="1"/>
  <c r="H169" i="5"/>
  <c r="I169" i="5" s="1"/>
  <c r="P92" i="5"/>
  <c r="J107" i="5"/>
  <c r="K125" i="5"/>
  <c r="J125" i="5"/>
  <c r="H125" i="5"/>
  <c r="I125" i="5" s="1"/>
  <c r="H131" i="5"/>
  <c r="I131" i="5" s="1"/>
  <c r="H132" i="5"/>
  <c r="I132" i="5" s="1"/>
  <c r="J142" i="5"/>
  <c r="J144" i="5"/>
  <c r="K146" i="5"/>
  <c r="P148" i="5"/>
  <c r="P151" i="5"/>
  <c r="P154" i="5"/>
  <c r="J169" i="5"/>
  <c r="H105" i="5"/>
  <c r="I105" i="5" s="1"/>
  <c r="K122" i="5"/>
  <c r="H122" i="5"/>
  <c r="I122" i="5" s="1"/>
  <c r="P123" i="5"/>
  <c r="H128" i="5"/>
  <c r="I128" i="5" s="1"/>
  <c r="J129" i="5"/>
  <c r="K128" i="5"/>
  <c r="P129" i="5" s="1"/>
  <c r="K133" i="5"/>
  <c r="H133" i="5"/>
  <c r="I133" i="5" s="1"/>
  <c r="K135" i="5"/>
  <c r="H135" i="5"/>
  <c r="I135" i="5" s="1"/>
  <c r="J137" i="5"/>
  <c r="H137" i="5"/>
  <c r="I137" i="5" s="1"/>
  <c r="H139" i="5"/>
  <c r="I139" i="5" s="1"/>
  <c r="H140" i="5"/>
  <c r="I140" i="5" s="1"/>
  <c r="P156" i="5"/>
  <c r="K160" i="5"/>
  <c r="K162" i="5"/>
  <c r="J170" i="5"/>
  <c r="H170" i="5"/>
  <c r="I170" i="5" s="1"/>
  <c r="P171" i="5"/>
  <c r="P197" i="5"/>
  <c r="H112" i="5"/>
  <c r="I112" i="5" s="1"/>
  <c r="H111" i="5"/>
  <c r="I111" i="5" s="1"/>
  <c r="J112" i="5"/>
  <c r="P113" i="5"/>
  <c r="J115" i="5"/>
  <c r="J116" i="5"/>
  <c r="H120" i="5"/>
  <c r="I120" i="5" s="1"/>
  <c r="H119" i="5"/>
  <c r="I119" i="5" s="1"/>
  <c r="J120" i="5"/>
  <c r="K119" i="5"/>
  <c r="J128" i="5"/>
  <c r="K131" i="5"/>
  <c r="J139" i="5"/>
  <c r="K141" i="5"/>
  <c r="H141" i="5"/>
  <c r="I141" i="5" s="1"/>
  <c r="K143" i="5"/>
  <c r="H143" i="5"/>
  <c r="I143" i="5" s="1"/>
  <c r="J145" i="5"/>
  <c r="H145" i="5"/>
  <c r="I145" i="5" s="1"/>
  <c r="H147" i="5"/>
  <c r="I147" i="5" s="1"/>
  <c r="J148" i="5"/>
  <c r="P164" i="5"/>
  <c r="J166" i="5"/>
  <c r="J167" i="5"/>
  <c r="H166" i="5"/>
  <c r="I166" i="5" s="1"/>
  <c r="P233" i="5"/>
  <c r="P247" i="5"/>
  <c r="P248" i="5"/>
  <c r="P161" i="5"/>
  <c r="P165" i="5"/>
  <c r="J179" i="5"/>
  <c r="P183" i="5"/>
  <c r="P185" i="5"/>
  <c r="H239" i="5"/>
  <c r="I239" i="5" s="1"/>
  <c r="K238" i="5"/>
  <c r="K241" i="5"/>
  <c r="J241" i="5"/>
  <c r="J242" i="5"/>
  <c r="H241" i="5"/>
  <c r="I241" i="5" s="1"/>
  <c r="P132" i="5"/>
  <c r="P140" i="5"/>
  <c r="P155" i="5"/>
  <c r="J173" i="5"/>
  <c r="K172" i="5"/>
  <c r="H172" i="5"/>
  <c r="I172" i="5" s="1"/>
  <c r="P175" i="5"/>
  <c r="K178" i="5"/>
  <c r="P179" i="5" s="1"/>
  <c r="K200" i="5"/>
  <c r="J200" i="5"/>
  <c r="H200" i="5"/>
  <c r="I200" i="5" s="1"/>
  <c r="J239" i="5"/>
  <c r="P173" i="5"/>
  <c r="J181" i="5"/>
  <c r="K180" i="5"/>
  <c r="H180" i="5"/>
  <c r="I180" i="5" s="1"/>
  <c r="K201" i="5"/>
  <c r="J201" i="5"/>
  <c r="K208" i="5"/>
  <c r="J208" i="5"/>
  <c r="H208" i="5"/>
  <c r="I208" i="5" s="1"/>
  <c r="H165" i="5"/>
  <c r="I165" i="5" s="1"/>
  <c r="J172" i="5"/>
  <c r="P181" i="5"/>
  <c r="K193" i="5"/>
  <c r="J193" i="5"/>
  <c r="H193" i="5"/>
  <c r="I193" i="5" s="1"/>
  <c r="H201" i="5"/>
  <c r="I201" i="5" s="1"/>
  <c r="K209" i="5"/>
  <c r="J209" i="5"/>
  <c r="K216" i="5"/>
  <c r="J216" i="5"/>
  <c r="H216" i="5"/>
  <c r="I216" i="5" s="1"/>
  <c r="P253" i="5"/>
  <c r="P254" i="5"/>
  <c r="H148" i="5"/>
  <c r="I148" i="5" s="1"/>
  <c r="J154" i="5"/>
  <c r="H175" i="5"/>
  <c r="I175" i="5" s="1"/>
  <c r="J176" i="5"/>
  <c r="J180" i="5"/>
  <c r="H183" i="5"/>
  <c r="I183" i="5" s="1"/>
  <c r="P184" i="5"/>
  <c r="H186" i="5"/>
  <c r="I186" i="5" s="1"/>
  <c r="P196" i="5"/>
  <c r="P202" i="5"/>
  <c r="H209" i="5"/>
  <c r="I209" i="5" s="1"/>
  <c r="K217" i="5"/>
  <c r="J217" i="5"/>
  <c r="J189" i="5"/>
  <c r="K188" i="5"/>
  <c r="P189" i="5" s="1"/>
  <c r="J188" i="5"/>
  <c r="H189" i="5"/>
  <c r="I189" i="5" s="1"/>
  <c r="H188" i="5"/>
  <c r="I188" i="5" s="1"/>
  <c r="K194" i="5"/>
  <c r="J194" i="5"/>
  <c r="P198" i="5"/>
  <c r="H202" i="5"/>
  <c r="I202" i="5" s="1"/>
  <c r="P243" i="5"/>
  <c r="H203" i="5"/>
  <c r="I203" i="5" s="1"/>
  <c r="H211" i="5"/>
  <c r="I211" i="5" s="1"/>
  <c r="H219" i="5"/>
  <c r="I219" i="5" s="1"/>
  <c r="H226" i="5"/>
  <c r="I226" i="5" s="1"/>
  <c r="H234" i="5"/>
  <c r="I234" i="5" s="1"/>
  <c r="H262" i="5"/>
  <c r="I262" i="5" s="1"/>
  <c r="K262" i="5"/>
  <c r="P263" i="5" s="1"/>
  <c r="J263" i="5"/>
  <c r="J262" i="5"/>
  <c r="H270" i="5"/>
  <c r="I270" i="5" s="1"/>
  <c r="J271" i="5"/>
  <c r="P314" i="5"/>
  <c r="J202" i="5"/>
  <c r="J210" i="5"/>
  <c r="J218" i="5"/>
  <c r="H222" i="5"/>
  <c r="I222" i="5" s="1"/>
  <c r="K226" i="5"/>
  <c r="H230" i="5"/>
  <c r="I230" i="5" s="1"/>
  <c r="J233" i="5"/>
  <c r="K234" i="5"/>
  <c r="P235" i="5" s="1"/>
  <c r="H237" i="5"/>
  <c r="I237" i="5" s="1"/>
  <c r="J257" i="5"/>
  <c r="J258" i="5"/>
  <c r="H257" i="5"/>
  <c r="I257" i="5" s="1"/>
  <c r="J273" i="5"/>
  <c r="K273" i="5"/>
  <c r="J278" i="5"/>
  <c r="H278" i="5"/>
  <c r="I278" i="5" s="1"/>
  <c r="K278" i="5"/>
  <c r="H297" i="5"/>
  <c r="I297" i="5" s="1"/>
  <c r="K297" i="5"/>
  <c r="J297" i="5"/>
  <c r="H298" i="5"/>
  <c r="I298" i="5" s="1"/>
  <c r="J335" i="5"/>
  <c r="K334" i="5"/>
  <c r="P335" i="5" s="1"/>
  <c r="J334" i="5"/>
  <c r="H334" i="5"/>
  <c r="I334" i="5" s="1"/>
  <c r="H335" i="5"/>
  <c r="I335" i="5" s="1"/>
  <c r="K344" i="5"/>
  <c r="J344" i="5"/>
  <c r="H344" i="5"/>
  <c r="I344" i="5" s="1"/>
  <c r="H192" i="5"/>
  <c r="I192" i="5" s="1"/>
  <c r="J230" i="5"/>
  <c r="P246" i="5"/>
  <c r="H263" i="5"/>
  <c r="I263" i="5" s="1"/>
  <c r="J265" i="5"/>
  <c r="J266" i="5"/>
  <c r="H265" i="5"/>
  <c r="I265" i="5" s="1"/>
  <c r="H190" i="5"/>
  <c r="I190" i="5" s="1"/>
  <c r="H191" i="5"/>
  <c r="I191" i="5" s="1"/>
  <c r="H199" i="5"/>
  <c r="I199" i="5" s="1"/>
  <c r="P223" i="5"/>
  <c r="P224" i="5"/>
  <c r="K228" i="5"/>
  <c r="J228" i="5"/>
  <c r="H229" i="5"/>
  <c r="I229" i="5" s="1"/>
  <c r="P231" i="5"/>
  <c r="P232" i="5"/>
  <c r="J237" i="5"/>
  <c r="H240" i="5"/>
  <c r="I240" i="5" s="1"/>
  <c r="P257" i="5"/>
  <c r="K261" i="5"/>
  <c r="J261" i="5"/>
  <c r="H261" i="5"/>
  <c r="I261" i="5" s="1"/>
  <c r="J192" i="5"/>
  <c r="J205" i="5"/>
  <c r="J206" i="5"/>
  <c r="J213" i="5"/>
  <c r="J214" i="5"/>
  <c r="K221" i="5"/>
  <c r="P225" i="5"/>
  <c r="H228" i="5"/>
  <c r="I228" i="5" s="1"/>
  <c r="K229" i="5"/>
  <c r="J236" i="5"/>
  <c r="P252" i="5"/>
  <c r="K265" i="5"/>
  <c r="K269" i="5"/>
  <c r="P270" i="5" s="1"/>
  <c r="J269" i="5"/>
  <c r="H269" i="5"/>
  <c r="I269" i="5" s="1"/>
  <c r="J279" i="5"/>
  <c r="H196" i="5"/>
  <c r="I196" i="5" s="1"/>
  <c r="K203" i="5"/>
  <c r="P204" i="5" s="1"/>
  <c r="J203" i="5"/>
  <c r="H204" i="5"/>
  <c r="I204" i="5" s="1"/>
  <c r="K205" i="5"/>
  <c r="P206" i="5" s="1"/>
  <c r="P207" i="5"/>
  <c r="K211" i="5"/>
  <c r="J211" i="5"/>
  <c r="H212" i="5"/>
  <c r="I212" i="5" s="1"/>
  <c r="K213" i="5"/>
  <c r="P214" i="5" s="1"/>
  <c r="P215" i="5"/>
  <c r="K219" i="5"/>
  <c r="J219" i="5"/>
  <c r="H220" i="5"/>
  <c r="I220" i="5" s="1"/>
  <c r="K236" i="5"/>
  <c r="P245" i="5"/>
  <c r="J295" i="5"/>
  <c r="H295" i="5"/>
  <c r="I295" i="5" s="1"/>
  <c r="K295" i="5"/>
  <c r="H296" i="5"/>
  <c r="I296" i="5" s="1"/>
  <c r="J296" i="5"/>
  <c r="P255" i="5"/>
  <c r="J282" i="5"/>
  <c r="H282" i="5"/>
  <c r="I282" i="5" s="1"/>
  <c r="K282" i="5"/>
  <c r="K302" i="5"/>
  <c r="H302" i="5"/>
  <c r="I302" i="5" s="1"/>
  <c r="K316" i="5"/>
  <c r="J316" i="5"/>
  <c r="H316" i="5"/>
  <c r="I316" i="5" s="1"/>
  <c r="J327" i="5"/>
  <c r="K326" i="5"/>
  <c r="J326" i="5"/>
  <c r="H326" i="5"/>
  <c r="I326" i="5" s="1"/>
  <c r="H327" i="5"/>
  <c r="I327" i="5" s="1"/>
  <c r="K336" i="5"/>
  <c r="J336" i="5"/>
  <c r="H336" i="5"/>
  <c r="I336" i="5" s="1"/>
  <c r="P365" i="5"/>
  <c r="P237" i="5"/>
  <c r="K259" i="5"/>
  <c r="P260" i="5" s="1"/>
  <c r="H259" i="5"/>
  <c r="I259" i="5" s="1"/>
  <c r="H260" i="5"/>
  <c r="I260" i="5" s="1"/>
  <c r="K267" i="5"/>
  <c r="H267" i="5"/>
  <c r="I267" i="5" s="1"/>
  <c r="H268" i="5"/>
  <c r="I268" i="5" s="1"/>
  <c r="P275" i="5"/>
  <c r="J272" i="5"/>
  <c r="K271" i="5"/>
  <c r="P272" i="5" s="1"/>
  <c r="H271" i="5"/>
  <c r="I271" i="5" s="1"/>
  <c r="H274" i="5"/>
  <c r="I274" i="5" s="1"/>
  <c r="J274" i="5"/>
  <c r="H283" i="5"/>
  <c r="I283" i="5" s="1"/>
  <c r="J284" i="5"/>
  <c r="J283" i="5"/>
  <c r="K283" i="5"/>
  <c r="K328" i="5"/>
  <c r="J328" i="5"/>
  <c r="H328" i="5"/>
  <c r="I328" i="5" s="1"/>
  <c r="J243" i="5"/>
  <c r="H245" i="5"/>
  <c r="I245" i="5" s="1"/>
  <c r="J251" i="5"/>
  <c r="H253" i="5"/>
  <c r="I253" i="5" s="1"/>
  <c r="P320" i="5"/>
  <c r="J343" i="5"/>
  <c r="K342" i="5"/>
  <c r="J342" i="5"/>
  <c r="H342" i="5"/>
  <c r="I342" i="5" s="1"/>
  <c r="H343" i="5"/>
  <c r="I343" i="5" s="1"/>
  <c r="H276" i="5"/>
  <c r="I276" i="5" s="1"/>
  <c r="P277" i="5"/>
  <c r="K281" i="5"/>
  <c r="J287" i="5"/>
  <c r="H294" i="5"/>
  <c r="I294" i="5" s="1"/>
  <c r="J301" i="5"/>
  <c r="K300" i="5"/>
  <c r="J300" i="5"/>
  <c r="H300" i="5"/>
  <c r="I300" i="5" s="1"/>
  <c r="J304" i="5"/>
  <c r="P315" i="5"/>
  <c r="J349" i="5"/>
  <c r="P362" i="5"/>
  <c r="P298" i="5"/>
  <c r="K350" i="5"/>
  <c r="H350" i="5"/>
  <c r="I350" i="5" s="1"/>
  <c r="P355" i="5"/>
  <c r="H279" i="5"/>
  <c r="I279" i="5" s="1"/>
  <c r="H286" i="5"/>
  <c r="I286" i="5" s="1"/>
  <c r="K287" i="5"/>
  <c r="J293" i="5"/>
  <c r="K292" i="5"/>
  <c r="P293" i="5" s="1"/>
  <c r="H292" i="5"/>
  <c r="I292" i="5" s="1"/>
  <c r="P308" i="5"/>
  <c r="P322" i="5"/>
  <c r="P330" i="5"/>
  <c r="P338" i="5"/>
  <c r="P346" i="5"/>
  <c r="P356" i="5"/>
  <c r="K358" i="5"/>
  <c r="J358" i="5"/>
  <c r="H280" i="5"/>
  <c r="I280" i="5" s="1"/>
  <c r="P294" i="5"/>
  <c r="K303" i="5"/>
  <c r="P304" i="5" s="1"/>
  <c r="J303" i="5"/>
  <c r="H303" i="5"/>
  <c r="I303" i="5" s="1"/>
  <c r="J310" i="5"/>
  <c r="K309" i="5"/>
  <c r="P310" i="5" s="1"/>
  <c r="J309" i="5"/>
  <c r="H309" i="5"/>
  <c r="I309" i="5" s="1"/>
  <c r="P324" i="5"/>
  <c r="P332" i="5"/>
  <c r="P340" i="5"/>
  <c r="K351" i="5"/>
  <c r="J351" i="5"/>
  <c r="H352" i="5"/>
  <c r="I352" i="5" s="1"/>
  <c r="H351" i="5"/>
  <c r="I351" i="5" s="1"/>
  <c r="P363" i="5"/>
  <c r="K311" i="5"/>
  <c r="P312" i="5" s="1"/>
  <c r="J311" i="5"/>
  <c r="H311" i="5"/>
  <c r="I311" i="5" s="1"/>
  <c r="J318" i="5"/>
  <c r="K317" i="5"/>
  <c r="J317" i="5"/>
  <c r="H317" i="5"/>
  <c r="I317" i="5" s="1"/>
  <c r="K319" i="5"/>
  <c r="J319" i="5"/>
  <c r="H319" i="5"/>
  <c r="I319" i="5" s="1"/>
  <c r="P323" i="5"/>
  <c r="J329" i="5"/>
  <c r="P331" i="5"/>
  <c r="J337" i="5"/>
  <c r="P339" i="5"/>
  <c r="P343" i="5"/>
  <c r="J345" i="5"/>
  <c r="P347" i="5"/>
  <c r="P348" i="5"/>
  <c r="P364" i="5"/>
  <c r="K279" i="5"/>
  <c r="P280" i="5" s="1"/>
  <c r="H289" i="5"/>
  <c r="I289" i="5" s="1"/>
  <c r="K289" i="5"/>
  <c r="P290" i="5" s="1"/>
  <c r="H290" i="5"/>
  <c r="I290" i="5" s="1"/>
  <c r="J291" i="5"/>
  <c r="P296" i="5"/>
  <c r="P301" i="5"/>
  <c r="P305" i="5"/>
  <c r="P321" i="5"/>
  <c r="H325" i="5"/>
  <c r="I325" i="5" s="1"/>
  <c r="P329" i="5"/>
  <c r="H333" i="5"/>
  <c r="I333" i="5" s="1"/>
  <c r="P337" i="5"/>
  <c r="H341" i="5"/>
  <c r="I341" i="5" s="1"/>
  <c r="P345" i="5"/>
  <c r="K359" i="5"/>
  <c r="P360" i="5" s="1"/>
  <c r="J359" i="5"/>
  <c r="H360" i="5"/>
  <c r="I360" i="5" s="1"/>
  <c r="H359" i="5"/>
  <c r="I359" i="5" s="1"/>
  <c r="J298" i="5"/>
  <c r="P299" i="5"/>
  <c r="P307" i="5"/>
  <c r="P313" i="5"/>
  <c r="J325" i="5"/>
  <c r="J333" i="5"/>
  <c r="J341" i="5"/>
  <c r="H349" i="5"/>
  <c r="I349" i="5" s="1"/>
  <c r="P352" i="5"/>
  <c r="P366" i="5"/>
  <c r="K306" i="5"/>
  <c r="H353" i="5"/>
  <c r="I353" i="5" s="1"/>
  <c r="H361" i="5"/>
  <c r="I361" i="5" s="1"/>
  <c r="H304" i="5"/>
  <c r="I304" i="5" s="1"/>
  <c r="H312" i="5"/>
  <c r="I312" i="5" s="1"/>
  <c r="H320" i="5"/>
  <c r="I320" i="5" s="1"/>
  <c r="H321" i="5"/>
  <c r="I321" i="5" s="1"/>
  <c r="H329" i="5"/>
  <c r="I329" i="5" s="1"/>
  <c r="H337" i="5"/>
  <c r="I337" i="5" s="1"/>
  <c r="H345" i="5"/>
  <c r="I345" i="5" s="1"/>
  <c r="J352" i="5"/>
  <c r="J360" i="5"/>
  <c r="H362" i="5"/>
  <c r="I362" i="5" s="1"/>
  <c r="H305" i="5"/>
  <c r="I305" i="5" s="1"/>
  <c r="H313" i="5"/>
  <c r="I313" i="5" s="1"/>
  <c r="H322" i="5"/>
  <c r="I322" i="5" s="1"/>
  <c r="H330" i="5"/>
  <c r="I330" i="5" s="1"/>
  <c r="H338" i="5"/>
  <c r="I338" i="5" s="1"/>
  <c r="J353" i="5"/>
  <c r="J361" i="5"/>
  <c r="K353" i="5"/>
  <c r="P354" i="5" s="1"/>
  <c r="K361" i="5"/>
  <c r="L368" i="4"/>
  <c r="M368" i="4"/>
  <c r="L367" i="4"/>
  <c r="M367" i="4"/>
  <c r="L366" i="4"/>
  <c r="M366" i="4"/>
  <c r="L365" i="4"/>
  <c r="M365" i="4"/>
  <c r="I5" i="4"/>
  <c r="J5" i="4" s="1"/>
  <c r="K5" i="4" s="1"/>
  <c r="L5" i="4" s="1"/>
  <c r="E4" i="4"/>
  <c r="B4" i="4"/>
  <c r="F2" i="4"/>
  <c r="N368" i="4" l="1"/>
  <c r="P4" i="5"/>
  <c r="P136" i="5"/>
  <c r="P36" i="5"/>
  <c r="P12" i="5"/>
  <c r="P159" i="5"/>
  <c r="P13" i="5"/>
  <c r="P283" i="5"/>
  <c r="P265" i="5"/>
  <c r="P45" i="5"/>
  <c r="P46" i="5"/>
  <c r="P81" i="5"/>
  <c r="P317" i="5"/>
  <c r="P211" i="5"/>
  <c r="P212" i="5"/>
  <c r="P228" i="5"/>
  <c r="P273" i="5"/>
  <c r="P274" i="5"/>
  <c r="P209" i="5"/>
  <c r="P238" i="5"/>
  <c r="P117" i="5"/>
  <c r="P51" i="5"/>
  <c r="P52" i="5"/>
  <c r="P107" i="5"/>
  <c r="P106" i="5"/>
  <c r="P114" i="5"/>
  <c r="P20" i="5"/>
  <c r="P82" i="5"/>
  <c r="P300" i="5"/>
  <c r="P326" i="5"/>
  <c r="P59" i="5"/>
  <c r="P60" i="5"/>
  <c r="P287" i="5"/>
  <c r="P288" i="5"/>
  <c r="P201" i="5"/>
  <c r="P200" i="5"/>
  <c r="P131" i="5"/>
  <c r="P162" i="5"/>
  <c r="P135" i="5"/>
  <c r="P168" i="5"/>
  <c r="P187" i="5"/>
  <c r="P134" i="5"/>
  <c r="P77" i="5"/>
  <c r="P19" i="5"/>
  <c r="P267" i="5"/>
  <c r="P188" i="5"/>
  <c r="P303" i="5"/>
  <c r="P141" i="5"/>
  <c r="P11" i="5"/>
  <c r="P306" i="5"/>
  <c r="P289" i="5"/>
  <c r="P351" i="5"/>
  <c r="P328" i="5"/>
  <c r="P336" i="5"/>
  <c r="P316" i="5"/>
  <c r="P219" i="5"/>
  <c r="P220" i="5"/>
  <c r="P229" i="5"/>
  <c r="P230" i="5"/>
  <c r="P268" i="5"/>
  <c r="P226" i="5"/>
  <c r="P227" i="5"/>
  <c r="P194" i="5"/>
  <c r="P217" i="5"/>
  <c r="P178" i="5"/>
  <c r="P218" i="5"/>
  <c r="P160" i="5"/>
  <c r="P122" i="5"/>
  <c r="P144" i="5"/>
  <c r="P138" i="5"/>
  <c r="P65" i="5"/>
  <c r="P66" i="5"/>
  <c r="P262" i="5"/>
  <c r="P83" i="5"/>
  <c r="P327" i="5"/>
  <c r="P350" i="5"/>
  <c r="P208" i="5"/>
  <c r="T3" i="5"/>
  <c r="P361" i="5"/>
  <c r="P309" i="5"/>
  <c r="P284" i="5"/>
  <c r="P259" i="5"/>
  <c r="P295" i="5"/>
  <c r="P236" i="5"/>
  <c r="P205" i="5"/>
  <c r="P344" i="5"/>
  <c r="P297" i="5"/>
  <c r="P239" i="5"/>
  <c r="P180" i="5"/>
  <c r="P266" i="5"/>
  <c r="P119" i="5"/>
  <c r="P133" i="5"/>
  <c r="P76" i="5"/>
  <c r="P58" i="5"/>
  <c r="P75" i="5"/>
  <c r="P27" i="5"/>
  <c r="P48" i="5"/>
  <c r="P69" i="5"/>
  <c r="P359" i="5"/>
  <c r="P50" i="5"/>
  <c r="P234" i="5"/>
  <c r="P241" i="5"/>
  <c r="P242" i="5"/>
  <c r="P84" i="5"/>
  <c r="P353" i="5"/>
  <c r="P311" i="5"/>
  <c r="P281" i="5"/>
  <c r="P342" i="5"/>
  <c r="P318" i="5"/>
  <c r="P302" i="5"/>
  <c r="P128" i="5"/>
  <c r="P120" i="5"/>
  <c r="P146" i="5"/>
  <c r="P169" i="5"/>
  <c r="P142" i="5"/>
  <c r="P147" i="5"/>
  <c r="P67" i="5"/>
  <c r="P163" i="5"/>
  <c r="P145" i="5"/>
  <c r="P5" i="5"/>
  <c r="P21" i="5"/>
  <c r="P6" i="5"/>
  <c r="P358" i="5"/>
  <c r="P271" i="5"/>
  <c r="P203" i="5"/>
  <c r="P216" i="5"/>
  <c r="P292" i="5"/>
  <c r="P334" i="5"/>
  <c r="P279" i="5"/>
  <c r="P319" i="5"/>
  <c r="P282" i="5"/>
  <c r="P213" i="5"/>
  <c r="P269" i="5"/>
  <c r="P221" i="5"/>
  <c r="P222" i="5"/>
  <c r="P261" i="5"/>
  <c r="P278" i="5"/>
  <c r="P210" i="5"/>
  <c r="P193" i="5"/>
  <c r="P172" i="5"/>
  <c r="P143" i="5"/>
  <c r="P126" i="5"/>
  <c r="P125" i="5"/>
  <c r="P118" i="5"/>
  <c r="P195" i="5"/>
  <c r="P68" i="5"/>
  <c r="P37" i="5"/>
  <c r="P57" i="5"/>
  <c r="T2" i="5"/>
  <c r="N367" i="4"/>
  <c r="N366" i="4"/>
  <c r="I4" i="4"/>
  <c r="J4" i="4" s="1"/>
  <c r="I8" i="4"/>
  <c r="J8" i="4" s="1"/>
  <c r="G2" i="4"/>
  <c r="I6" i="4"/>
  <c r="J6" i="4" s="1"/>
  <c r="I7" i="4"/>
  <c r="J7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42" i="4"/>
  <c r="J42" i="4" s="1"/>
  <c r="I43" i="4"/>
  <c r="J43" i="4" s="1"/>
  <c r="I44" i="4"/>
  <c r="J44" i="4" s="1"/>
  <c r="I45" i="4"/>
  <c r="J45" i="4" s="1"/>
  <c r="I46" i="4"/>
  <c r="J46" i="4" s="1"/>
  <c r="I47" i="4"/>
  <c r="J47" i="4" s="1"/>
  <c r="I48" i="4"/>
  <c r="J48" i="4" s="1"/>
  <c r="I49" i="4"/>
  <c r="J49" i="4" s="1"/>
  <c r="I50" i="4"/>
  <c r="J50" i="4" s="1"/>
  <c r="I51" i="4"/>
  <c r="J51" i="4" s="1"/>
  <c r="I52" i="4"/>
  <c r="J52" i="4" s="1"/>
  <c r="I53" i="4"/>
  <c r="J53" i="4" s="1"/>
  <c r="I54" i="4"/>
  <c r="J54" i="4" s="1"/>
  <c r="I55" i="4"/>
  <c r="J55" i="4" s="1"/>
  <c r="I56" i="4"/>
  <c r="J56" i="4" s="1"/>
  <c r="I57" i="4"/>
  <c r="J57" i="4" s="1"/>
  <c r="I58" i="4"/>
  <c r="J58" i="4" s="1"/>
  <c r="I59" i="4"/>
  <c r="J59" i="4" s="1"/>
  <c r="I60" i="4"/>
  <c r="J60" i="4" s="1"/>
  <c r="I61" i="4"/>
  <c r="J61" i="4" s="1"/>
  <c r="I62" i="4"/>
  <c r="J62" i="4" s="1"/>
  <c r="I63" i="4"/>
  <c r="J63" i="4" s="1"/>
  <c r="I64" i="4"/>
  <c r="J64" i="4" s="1"/>
  <c r="I65" i="4"/>
  <c r="J65" i="4" s="1"/>
  <c r="I66" i="4"/>
  <c r="J66" i="4" s="1"/>
  <c r="I67" i="4"/>
  <c r="J67" i="4" s="1"/>
  <c r="I68" i="4"/>
  <c r="J68" i="4" s="1"/>
  <c r="I69" i="4"/>
  <c r="J69" i="4" s="1"/>
  <c r="I70" i="4"/>
  <c r="J70" i="4" s="1"/>
  <c r="I71" i="4"/>
  <c r="J71" i="4" s="1"/>
  <c r="I72" i="4"/>
  <c r="J72" i="4" s="1"/>
  <c r="I73" i="4"/>
  <c r="J73" i="4" s="1"/>
  <c r="I74" i="4"/>
  <c r="J74" i="4" s="1"/>
  <c r="I75" i="4"/>
  <c r="J75" i="4" s="1"/>
  <c r="I76" i="4"/>
  <c r="J76" i="4" s="1"/>
  <c r="I77" i="4"/>
  <c r="J77" i="4" s="1"/>
  <c r="I78" i="4"/>
  <c r="J78" i="4" s="1"/>
  <c r="I79" i="4"/>
  <c r="J79" i="4" s="1"/>
  <c r="I80" i="4"/>
  <c r="J80" i="4" s="1"/>
  <c r="I81" i="4"/>
  <c r="J81" i="4" s="1"/>
  <c r="I82" i="4"/>
  <c r="J82" i="4" s="1"/>
  <c r="I83" i="4"/>
  <c r="J83" i="4" s="1"/>
  <c r="I84" i="4"/>
  <c r="J84" i="4" s="1"/>
  <c r="I85" i="4"/>
  <c r="J85" i="4" s="1"/>
  <c r="I86" i="4"/>
  <c r="J86" i="4" s="1"/>
  <c r="I87" i="4"/>
  <c r="J87" i="4" s="1"/>
  <c r="I88" i="4"/>
  <c r="J88" i="4" s="1"/>
  <c r="I89" i="4"/>
  <c r="J89" i="4" s="1"/>
  <c r="I90" i="4"/>
  <c r="J90" i="4" s="1"/>
  <c r="I91" i="4"/>
  <c r="J91" i="4" s="1"/>
  <c r="I92" i="4"/>
  <c r="J92" i="4" s="1"/>
  <c r="I93" i="4"/>
  <c r="J93" i="4" s="1"/>
  <c r="I94" i="4"/>
  <c r="J94" i="4" s="1"/>
  <c r="I95" i="4"/>
  <c r="J95" i="4" s="1"/>
  <c r="I96" i="4"/>
  <c r="J96" i="4" s="1"/>
  <c r="I97" i="4"/>
  <c r="J97" i="4" s="1"/>
  <c r="I98" i="4"/>
  <c r="J98" i="4" s="1"/>
  <c r="I99" i="4"/>
  <c r="J99" i="4" s="1"/>
  <c r="I100" i="4"/>
  <c r="J100" i="4" s="1"/>
  <c r="I101" i="4"/>
  <c r="J101" i="4" s="1"/>
  <c r="I102" i="4"/>
  <c r="J102" i="4" s="1"/>
  <c r="I103" i="4"/>
  <c r="J103" i="4" s="1"/>
  <c r="I104" i="4"/>
  <c r="J104" i="4" s="1"/>
  <c r="I105" i="4"/>
  <c r="J105" i="4" s="1"/>
  <c r="I106" i="4"/>
  <c r="J106" i="4" s="1"/>
  <c r="I107" i="4"/>
  <c r="J107" i="4" s="1"/>
  <c r="I108" i="4"/>
  <c r="J108" i="4" s="1"/>
  <c r="I109" i="4"/>
  <c r="J109" i="4" s="1"/>
  <c r="I110" i="4"/>
  <c r="J110" i="4" s="1"/>
  <c r="I111" i="4"/>
  <c r="J111" i="4" s="1"/>
  <c r="I112" i="4"/>
  <c r="J112" i="4" s="1"/>
  <c r="I113" i="4"/>
  <c r="J113" i="4" s="1"/>
  <c r="I114" i="4"/>
  <c r="J114" i="4" s="1"/>
  <c r="I115" i="4"/>
  <c r="J115" i="4" s="1"/>
  <c r="I116" i="4"/>
  <c r="J116" i="4" s="1"/>
  <c r="I117" i="4"/>
  <c r="J117" i="4" s="1"/>
  <c r="I118" i="4"/>
  <c r="J118" i="4" s="1"/>
  <c r="I119" i="4"/>
  <c r="J119" i="4" s="1"/>
  <c r="I120" i="4"/>
  <c r="J120" i="4" s="1"/>
  <c r="I121" i="4"/>
  <c r="J121" i="4" s="1"/>
  <c r="I122" i="4"/>
  <c r="J122" i="4" s="1"/>
  <c r="I123" i="4"/>
  <c r="J123" i="4" s="1"/>
  <c r="I124" i="4"/>
  <c r="J124" i="4" s="1"/>
  <c r="I125" i="4"/>
  <c r="J125" i="4" s="1"/>
  <c r="I126" i="4"/>
  <c r="J126" i="4" s="1"/>
  <c r="I127" i="4"/>
  <c r="J127" i="4" s="1"/>
  <c r="I128" i="4"/>
  <c r="J128" i="4" s="1"/>
  <c r="I129" i="4"/>
  <c r="J129" i="4" s="1"/>
  <c r="I130" i="4"/>
  <c r="J130" i="4" s="1"/>
  <c r="I131" i="4"/>
  <c r="J131" i="4" s="1"/>
  <c r="I132" i="4"/>
  <c r="J132" i="4" s="1"/>
  <c r="I133" i="4"/>
  <c r="J133" i="4" s="1"/>
  <c r="I134" i="4"/>
  <c r="J134" i="4" s="1"/>
  <c r="I135" i="4"/>
  <c r="J135" i="4" s="1"/>
  <c r="I136" i="4"/>
  <c r="J136" i="4" s="1"/>
  <c r="I137" i="4"/>
  <c r="J137" i="4" s="1"/>
  <c r="I138" i="4"/>
  <c r="J138" i="4" s="1"/>
  <c r="I139" i="4"/>
  <c r="J139" i="4" s="1"/>
  <c r="I140" i="4"/>
  <c r="J140" i="4" s="1"/>
  <c r="I141" i="4"/>
  <c r="J141" i="4" s="1"/>
  <c r="I142" i="4"/>
  <c r="J142" i="4" s="1"/>
  <c r="I143" i="4"/>
  <c r="J143" i="4" s="1"/>
  <c r="I144" i="4"/>
  <c r="J144" i="4" s="1"/>
  <c r="I145" i="4"/>
  <c r="J145" i="4" s="1"/>
  <c r="I146" i="4"/>
  <c r="J146" i="4" s="1"/>
  <c r="I147" i="4"/>
  <c r="J147" i="4" s="1"/>
  <c r="I148" i="4"/>
  <c r="J148" i="4" s="1"/>
  <c r="I149" i="4"/>
  <c r="J149" i="4" s="1"/>
  <c r="I150" i="4"/>
  <c r="J150" i="4" s="1"/>
  <c r="I151" i="4"/>
  <c r="J151" i="4" s="1"/>
  <c r="I152" i="4"/>
  <c r="J152" i="4" s="1"/>
  <c r="I153" i="4"/>
  <c r="J153" i="4" s="1"/>
  <c r="I154" i="4"/>
  <c r="J154" i="4" s="1"/>
  <c r="I155" i="4"/>
  <c r="J155" i="4" s="1"/>
  <c r="I156" i="4"/>
  <c r="J156" i="4" s="1"/>
  <c r="I157" i="4"/>
  <c r="J157" i="4" s="1"/>
  <c r="I158" i="4"/>
  <c r="J158" i="4" s="1"/>
  <c r="I159" i="4"/>
  <c r="J159" i="4" s="1"/>
  <c r="I160" i="4"/>
  <c r="J160" i="4" s="1"/>
  <c r="I161" i="4"/>
  <c r="J161" i="4" s="1"/>
  <c r="I162" i="4"/>
  <c r="J162" i="4" s="1"/>
  <c r="I163" i="4"/>
  <c r="J163" i="4" s="1"/>
  <c r="I164" i="4"/>
  <c r="J164" i="4" s="1"/>
  <c r="I165" i="4"/>
  <c r="J165" i="4" s="1"/>
  <c r="I166" i="4"/>
  <c r="J166" i="4" s="1"/>
  <c r="I167" i="4"/>
  <c r="J167" i="4" s="1"/>
  <c r="I168" i="4"/>
  <c r="J168" i="4" s="1"/>
  <c r="I169" i="4"/>
  <c r="J169" i="4" s="1"/>
  <c r="I170" i="4"/>
  <c r="J170" i="4" s="1"/>
  <c r="I171" i="4"/>
  <c r="J171" i="4" s="1"/>
  <c r="I172" i="4"/>
  <c r="J172" i="4" s="1"/>
  <c r="I173" i="4"/>
  <c r="J173" i="4" s="1"/>
  <c r="I174" i="4"/>
  <c r="J174" i="4" s="1"/>
  <c r="I175" i="4"/>
  <c r="J175" i="4" s="1"/>
  <c r="I176" i="4"/>
  <c r="J176" i="4" s="1"/>
  <c r="I177" i="4"/>
  <c r="J177" i="4" s="1"/>
  <c r="I178" i="4"/>
  <c r="J178" i="4" s="1"/>
  <c r="I179" i="4"/>
  <c r="J179" i="4" s="1"/>
  <c r="I180" i="4"/>
  <c r="J180" i="4" s="1"/>
  <c r="I181" i="4"/>
  <c r="J181" i="4" s="1"/>
  <c r="I182" i="4"/>
  <c r="J182" i="4" s="1"/>
  <c r="I183" i="4"/>
  <c r="J183" i="4" s="1"/>
  <c r="I184" i="4"/>
  <c r="J184" i="4" s="1"/>
  <c r="I185" i="4"/>
  <c r="J185" i="4" s="1"/>
  <c r="I186" i="4"/>
  <c r="J186" i="4" s="1"/>
  <c r="I187" i="4"/>
  <c r="J187" i="4" s="1"/>
  <c r="I188" i="4"/>
  <c r="J188" i="4" s="1"/>
  <c r="I189" i="4"/>
  <c r="J189" i="4" s="1"/>
  <c r="I190" i="4"/>
  <c r="J190" i="4" s="1"/>
  <c r="I191" i="4"/>
  <c r="J191" i="4" s="1"/>
  <c r="I192" i="4"/>
  <c r="J192" i="4" s="1"/>
  <c r="I193" i="4"/>
  <c r="J193" i="4" s="1"/>
  <c r="I194" i="4"/>
  <c r="J194" i="4" s="1"/>
  <c r="I195" i="4"/>
  <c r="J195" i="4" s="1"/>
  <c r="I196" i="4"/>
  <c r="J196" i="4" s="1"/>
  <c r="I197" i="4"/>
  <c r="J197" i="4" s="1"/>
  <c r="I198" i="4"/>
  <c r="J198" i="4" s="1"/>
  <c r="I199" i="4"/>
  <c r="J199" i="4" s="1"/>
  <c r="I200" i="4"/>
  <c r="J200" i="4" s="1"/>
  <c r="I201" i="4"/>
  <c r="J201" i="4" s="1"/>
  <c r="I202" i="4"/>
  <c r="J202" i="4" s="1"/>
  <c r="I203" i="4"/>
  <c r="J203" i="4" s="1"/>
  <c r="I204" i="4"/>
  <c r="J204" i="4" s="1"/>
  <c r="I205" i="4"/>
  <c r="J205" i="4" s="1"/>
  <c r="I206" i="4"/>
  <c r="J206" i="4" s="1"/>
  <c r="I207" i="4"/>
  <c r="J207" i="4" s="1"/>
  <c r="I208" i="4"/>
  <c r="J208" i="4" s="1"/>
  <c r="I209" i="4"/>
  <c r="J209" i="4" s="1"/>
  <c r="I210" i="4"/>
  <c r="J210" i="4" s="1"/>
  <c r="I211" i="4"/>
  <c r="J211" i="4" s="1"/>
  <c r="I212" i="4"/>
  <c r="J212" i="4" s="1"/>
  <c r="I213" i="4"/>
  <c r="J213" i="4" s="1"/>
  <c r="I214" i="4"/>
  <c r="J214" i="4" s="1"/>
  <c r="I215" i="4"/>
  <c r="J215" i="4" s="1"/>
  <c r="I216" i="4"/>
  <c r="J216" i="4" s="1"/>
  <c r="I217" i="4"/>
  <c r="J217" i="4" s="1"/>
  <c r="I218" i="4"/>
  <c r="J218" i="4" s="1"/>
  <c r="I219" i="4"/>
  <c r="J219" i="4" s="1"/>
  <c r="I220" i="4"/>
  <c r="J220" i="4" s="1"/>
  <c r="I221" i="4"/>
  <c r="J221" i="4" s="1"/>
  <c r="I222" i="4"/>
  <c r="J222" i="4" s="1"/>
  <c r="I223" i="4"/>
  <c r="J223" i="4" s="1"/>
  <c r="I224" i="4"/>
  <c r="J224" i="4" s="1"/>
  <c r="I225" i="4"/>
  <c r="J225" i="4" s="1"/>
  <c r="I226" i="4"/>
  <c r="J226" i="4" s="1"/>
  <c r="I227" i="4"/>
  <c r="J227" i="4" s="1"/>
  <c r="I228" i="4"/>
  <c r="J228" i="4" s="1"/>
  <c r="I229" i="4"/>
  <c r="J229" i="4" s="1"/>
  <c r="I230" i="4"/>
  <c r="J230" i="4" s="1"/>
  <c r="I231" i="4"/>
  <c r="J231" i="4" s="1"/>
  <c r="I232" i="4"/>
  <c r="J232" i="4" s="1"/>
  <c r="I233" i="4"/>
  <c r="J233" i="4" s="1"/>
  <c r="I234" i="4"/>
  <c r="J234" i="4" s="1"/>
  <c r="I235" i="4"/>
  <c r="J235" i="4" s="1"/>
  <c r="I236" i="4"/>
  <c r="J236" i="4" s="1"/>
  <c r="I237" i="4"/>
  <c r="J237" i="4" s="1"/>
  <c r="I238" i="4"/>
  <c r="J238" i="4" s="1"/>
  <c r="I239" i="4"/>
  <c r="J239" i="4" s="1"/>
  <c r="I240" i="4"/>
  <c r="J240" i="4" s="1"/>
  <c r="I241" i="4"/>
  <c r="J241" i="4" s="1"/>
  <c r="I242" i="4"/>
  <c r="J242" i="4" s="1"/>
  <c r="I243" i="4"/>
  <c r="J243" i="4" s="1"/>
  <c r="I244" i="4"/>
  <c r="J244" i="4" s="1"/>
  <c r="I245" i="4"/>
  <c r="J245" i="4" s="1"/>
  <c r="I246" i="4"/>
  <c r="J246" i="4" s="1"/>
  <c r="I247" i="4"/>
  <c r="J247" i="4" s="1"/>
  <c r="I248" i="4"/>
  <c r="J248" i="4" s="1"/>
  <c r="I249" i="4"/>
  <c r="J249" i="4" s="1"/>
  <c r="I250" i="4"/>
  <c r="J250" i="4" s="1"/>
  <c r="I251" i="4"/>
  <c r="J251" i="4" s="1"/>
  <c r="I252" i="4"/>
  <c r="J252" i="4" s="1"/>
  <c r="I253" i="4"/>
  <c r="J253" i="4" s="1"/>
  <c r="I254" i="4"/>
  <c r="J254" i="4" s="1"/>
  <c r="I255" i="4"/>
  <c r="J255" i="4" s="1"/>
  <c r="I256" i="4"/>
  <c r="J256" i="4" s="1"/>
  <c r="I257" i="4"/>
  <c r="J257" i="4" s="1"/>
  <c r="I258" i="4"/>
  <c r="J258" i="4" s="1"/>
  <c r="I259" i="4"/>
  <c r="J259" i="4" s="1"/>
  <c r="I260" i="4"/>
  <c r="J260" i="4" s="1"/>
  <c r="I261" i="4"/>
  <c r="J261" i="4" s="1"/>
  <c r="I262" i="4"/>
  <c r="J262" i="4" s="1"/>
  <c r="I263" i="4"/>
  <c r="J263" i="4" s="1"/>
  <c r="I264" i="4"/>
  <c r="J264" i="4" s="1"/>
  <c r="I265" i="4"/>
  <c r="J265" i="4" s="1"/>
  <c r="I266" i="4"/>
  <c r="J266" i="4" s="1"/>
  <c r="I267" i="4"/>
  <c r="J267" i="4" s="1"/>
  <c r="I268" i="4"/>
  <c r="J268" i="4" s="1"/>
  <c r="I269" i="4"/>
  <c r="J269" i="4" s="1"/>
  <c r="I270" i="4"/>
  <c r="J270" i="4" s="1"/>
  <c r="I271" i="4"/>
  <c r="J271" i="4" s="1"/>
  <c r="I272" i="4"/>
  <c r="J272" i="4" s="1"/>
  <c r="I273" i="4"/>
  <c r="J273" i="4" s="1"/>
  <c r="I274" i="4"/>
  <c r="J274" i="4" s="1"/>
  <c r="I275" i="4"/>
  <c r="J275" i="4" s="1"/>
  <c r="I276" i="4"/>
  <c r="J276" i="4" s="1"/>
  <c r="I277" i="4"/>
  <c r="J277" i="4" s="1"/>
  <c r="I278" i="4"/>
  <c r="J278" i="4" s="1"/>
  <c r="I279" i="4"/>
  <c r="J279" i="4" s="1"/>
  <c r="I280" i="4"/>
  <c r="J280" i="4" s="1"/>
  <c r="I281" i="4"/>
  <c r="J281" i="4" s="1"/>
  <c r="I282" i="4"/>
  <c r="J282" i="4" s="1"/>
  <c r="I283" i="4"/>
  <c r="J283" i="4" s="1"/>
  <c r="I284" i="4"/>
  <c r="J284" i="4" s="1"/>
  <c r="I285" i="4"/>
  <c r="J285" i="4" s="1"/>
  <c r="I286" i="4"/>
  <c r="J286" i="4" s="1"/>
  <c r="I287" i="4"/>
  <c r="J287" i="4" s="1"/>
  <c r="I288" i="4"/>
  <c r="J288" i="4" s="1"/>
  <c r="I289" i="4"/>
  <c r="J289" i="4" s="1"/>
  <c r="I290" i="4"/>
  <c r="J290" i="4" s="1"/>
  <c r="I291" i="4"/>
  <c r="J291" i="4" s="1"/>
  <c r="I292" i="4"/>
  <c r="J292" i="4" s="1"/>
  <c r="I293" i="4"/>
  <c r="J293" i="4" s="1"/>
  <c r="I294" i="4"/>
  <c r="J294" i="4" s="1"/>
  <c r="I295" i="4"/>
  <c r="J295" i="4" s="1"/>
  <c r="I296" i="4"/>
  <c r="J296" i="4" s="1"/>
  <c r="I297" i="4"/>
  <c r="J297" i="4" s="1"/>
  <c r="I298" i="4"/>
  <c r="J298" i="4" s="1"/>
  <c r="I299" i="4"/>
  <c r="J299" i="4" s="1"/>
  <c r="I300" i="4"/>
  <c r="J300" i="4" s="1"/>
  <c r="I301" i="4"/>
  <c r="J301" i="4" s="1"/>
  <c r="I302" i="4"/>
  <c r="J302" i="4" s="1"/>
  <c r="I303" i="4"/>
  <c r="J303" i="4" s="1"/>
  <c r="I304" i="4"/>
  <c r="J304" i="4" s="1"/>
  <c r="I305" i="4"/>
  <c r="J305" i="4" s="1"/>
  <c r="I306" i="4"/>
  <c r="J306" i="4" s="1"/>
  <c r="I307" i="4"/>
  <c r="J307" i="4" s="1"/>
  <c r="I308" i="4"/>
  <c r="J308" i="4" s="1"/>
  <c r="I309" i="4"/>
  <c r="J309" i="4" s="1"/>
  <c r="I310" i="4"/>
  <c r="J310" i="4" s="1"/>
  <c r="I311" i="4"/>
  <c r="J311" i="4" s="1"/>
  <c r="I312" i="4"/>
  <c r="J312" i="4" s="1"/>
  <c r="I313" i="4"/>
  <c r="J313" i="4" s="1"/>
  <c r="I314" i="4"/>
  <c r="J314" i="4" s="1"/>
  <c r="I315" i="4"/>
  <c r="J315" i="4" s="1"/>
  <c r="I316" i="4"/>
  <c r="J316" i="4" s="1"/>
  <c r="I317" i="4"/>
  <c r="J317" i="4" s="1"/>
  <c r="I318" i="4"/>
  <c r="J318" i="4" s="1"/>
  <c r="I319" i="4"/>
  <c r="J319" i="4" s="1"/>
  <c r="I320" i="4"/>
  <c r="J320" i="4" s="1"/>
  <c r="I321" i="4"/>
  <c r="J321" i="4" s="1"/>
  <c r="I322" i="4"/>
  <c r="J322" i="4" s="1"/>
  <c r="I323" i="4"/>
  <c r="J323" i="4" s="1"/>
  <c r="I324" i="4"/>
  <c r="J324" i="4" s="1"/>
  <c r="I325" i="4"/>
  <c r="J325" i="4" s="1"/>
  <c r="I326" i="4"/>
  <c r="J326" i="4" s="1"/>
  <c r="I327" i="4"/>
  <c r="J327" i="4" s="1"/>
  <c r="I328" i="4"/>
  <c r="J328" i="4" s="1"/>
  <c r="I329" i="4"/>
  <c r="J329" i="4" s="1"/>
  <c r="I330" i="4"/>
  <c r="J330" i="4" s="1"/>
  <c r="I331" i="4"/>
  <c r="J331" i="4" s="1"/>
  <c r="I332" i="4"/>
  <c r="J332" i="4" s="1"/>
  <c r="I333" i="4"/>
  <c r="J333" i="4" s="1"/>
  <c r="I334" i="4"/>
  <c r="J334" i="4" s="1"/>
  <c r="I335" i="4"/>
  <c r="J335" i="4" s="1"/>
  <c r="I336" i="4"/>
  <c r="J336" i="4" s="1"/>
  <c r="I337" i="4"/>
  <c r="J337" i="4" s="1"/>
  <c r="I338" i="4"/>
  <c r="J338" i="4" s="1"/>
  <c r="I339" i="4"/>
  <c r="J339" i="4" s="1"/>
  <c r="I340" i="4"/>
  <c r="J340" i="4" s="1"/>
  <c r="I341" i="4"/>
  <c r="J341" i="4" s="1"/>
  <c r="I342" i="4"/>
  <c r="J342" i="4" s="1"/>
  <c r="I343" i="4"/>
  <c r="J343" i="4" s="1"/>
  <c r="I344" i="4"/>
  <c r="J344" i="4" s="1"/>
  <c r="I345" i="4"/>
  <c r="J345" i="4" s="1"/>
  <c r="I346" i="4"/>
  <c r="J346" i="4" s="1"/>
  <c r="I347" i="4"/>
  <c r="J347" i="4" s="1"/>
  <c r="I348" i="4"/>
  <c r="J348" i="4" s="1"/>
  <c r="I349" i="4"/>
  <c r="J349" i="4" s="1"/>
  <c r="I350" i="4"/>
  <c r="J350" i="4" s="1"/>
  <c r="I351" i="4"/>
  <c r="J351" i="4" s="1"/>
  <c r="I352" i="4"/>
  <c r="J352" i="4" s="1"/>
  <c r="I353" i="4"/>
  <c r="J353" i="4" s="1"/>
  <c r="I354" i="4"/>
  <c r="J354" i="4" s="1"/>
  <c r="I355" i="4"/>
  <c r="J355" i="4" s="1"/>
  <c r="I356" i="4"/>
  <c r="J356" i="4" s="1"/>
  <c r="I357" i="4"/>
  <c r="J357" i="4" s="1"/>
  <c r="I358" i="4"/>
  <c r="J358" i="4" s="1"/>
  <c r="I359" i="4"/>
  <c r="J359" i="4" s="1"/>
  <c r="I360" i="4"/>
  <c r="J360" i="4" s="1"/>
  <c r="I361" i="4"/>
  <c r="J361" i="4" s="1"/>
  <c r="I362" i="4"/>
  <c r="J362" i="4" s="1"/>
  <c r="I363" i="4"/>
  <c r="J363" i="4" s="1"/>
  <c r="I364" i="4"/>
  <c r="J364" i="4" s="1"/>
  <c r="C36" i="4"/>
  <c r="C43" i="4"/>
  <c r="C44" i="4"/>
  <c r="C68" i="4"/>
  <c r="C76" i="4"/>
  <c r="C84" i="4"/>
  <c r="C91" i="4"/>
  <c r="C100" i="4"/>
  <c r="C116" i="4"/>
  <c r="C131" i="4"/>
  <c r="C132" i="4"/>
  <c r="C139" i="4"/>
  <c r="E139" i="4" s="1"/>
  <c r="C164" i="4"/>
  <c r="C180" i="4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B44" i="4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C60" i="4" s="1"/>
  <c r="B61" i="4"/>
  <c r="C61" i="4" s="1"/>
  <c r="B62" i="4"/>
  <c r="C62" i="4" s="1"/>
  <c r="B63" i="4"/>
  <c r="C63" i="4" s="1"/>
  <c r="B64" i="4"/>
  <c r="C64" i="4" s="1"/>
  <c r="B65" i="4"/>
  <c r="C65" i="4" s="1"/>
  <c r="B66" i="4"/>
  <c r="C66" i="4" s="1"/>
  <c r="B67" i="4"/>
  <c r="C67" i="4" s="1"/>
  <c r="B68" i="4"/>
  <c r="B69" i="4"/>
  <c r="C69" i="4" s="1"/>
  <c r="B70" i="4"/>
  <c r="C70" i="4" s="1"/>
  <c r="B71" i="4"/>
  <c r="C71" i="4" s="1"/>
  <c r="B72" i="4"/>
  <c r="C72" i="4" s="1"/>
  <c r="B73" i="4"/>
  <c r="C73" i="4" s="1"/>
  <c r="B74" i="4"/>
  <c r="C74" i="4" s="1"/>
  <c r="B75" i="4"/>
  <c r="C75" i="4" s="1"/>
  <c r="B76" i="4"/>
  <c r="B77" i="4"/>
  <c r="C77" i="4" s="1"/>
  <c r="B78" i="4"/>
  <c r="C78" i="4" s="1"/>
  <c r="B79" i="4"/>
  <c r="C79" i="4" s="1"/>
  <c r="B80" i="4"/>
  <c r="C80" i="4" s="1"/>
  <c r="B81" i="4"/>
  <c r="C81" i="4" s="1"/>
  <c r="B82" i="4"/>
  <c r="C82" i="4" s="1"/>
  <c r="B83" i="4"/>
  <c r="C83" i="4" s="1"/>
  <c r="B84" i="4"/>
  <c r="B85" i="4"/>
  <c r="C85" i="4" s="1"/>
  <c r="B86" i="4"/>
  <c r="C86" i="4" s="1"/>
  <c r="B87" i="4"/>
  <c r="C87" i="4" s="1"/>
  <c r="B88" i="4"/>
  <c r="C88" i="4" s="1"/>
  <c r="B89" i="4"/>
  <c r="C89" i="4" s="1"/>
  <c r="B90" i="4"/>
  <c r="C90" i="4" s="1"/>
  <c r="B91" i="4"/>
  <c r="B92" i="4"/>
  <c r="C92" i="4" s="1"/>
  <c r="B93" i="4"/>
  <c r="C93" i="4" s="1"/>
  <c r="B94" i="4"/>
  <c r="C94" i="4" s="1"/>
  <c r="B95" i="4"/>
  <c r="C95" i="4" s="1"/>
  <c r="B96" i="4"/>
  <c r="C96" i="4" s="1"/>
  <c r="B97" i="4"/>
  <c r="C97" i="4" s="1"/>
  <c r="B98" i="4"/>
  <c r="C98" i="4" s="1"/>
  <c r="B99" i="4"/>
  <c r="C99" i="4" s="1"/>
  <c r="B100" i="4"/>
  <c r="B101" i="4"/>
  <c r="C101" i="4" s="1"/>
  <c r="B102" i="4"/>
  <c r="C102" i="4" s="1"/>
  <c r="B103" i="4"/>
  <c r="C103" i="4" s="1"/>
  <c r="B104" i="4"/>
  <c r="C104" i="4" s="1"/>
  <c r="B105" i="4"/>
  <c r="C105" i="4" s="1"/>
  <c r="B106" i="4"/>
  <c r="C106" i="4" s="1"/>
  <c r="B107" i="4"/>
  <c r="C107" i="4" s="1"/>
  <c r="B108" i="4"/>
  <c r="C108" i="4" s="1"/>
  <c r="B109" i="4"/>
  <c r="C109" i="4" s="1"/>
  <c r="B110" i="4"/>
  <c r="C110" i="4" s="1"/>
  <c r="B111" i="4"/>
  <c r="C111" i="4" s="1"/>
  <c r="B112" i="4"/>
  <c r="C112" i="4" s="1"/>
  <c r="B113" i="4"/>
  <c r="C113" i="4" s="1"/>
  <c r="B114" i="4"/>
  <c r="C114" i="4" s="1"/>
  <c r="B115" i="4"/>
  <c r="C115" i="4" s="1"/>
  <c r="B116" i="4"/>
  <c r="B117" i="4"/>
  <c r="C117" i="4" s="1"/>
  <c r="B118" i="4"/>
  <c r="C118" i="4" s="1"/>
  <c r="B119" i="4"/>
  <c r="C119" i="4" s="1"/>
  <c r="B120" i="4"/>
  <c r="C120" i="4" s="1"/>
  <c r="B121" i="4"/>
  <c r="C121" i="4" s="1"/>
  <c r="B122" i="4"/>
  <c r="C122" i="4" s="1"/>
  <c r="B123" i="4"/>
  <c r="C123" i="4" s="1"/>
  <c r="B124" i="4"/>
  <c r="C124" i="4" s="1"/>
  <c r="B125" i="4"/>
  <c r="C125" i="4" s="1"/>
  <c r="B126" i="4"/>
  <c r="C126" i="4" s="1"/>
  <c r="B127" i="4"/>
  <c r="C127" i="4" s="1"/>
  <c r="B128" i="4"/>
  <c r="C128" i="4" s="1"/>
  <c r="B129" i="4"/>
  <c r="C129" i="4" s="1"/>
  <c r="B130" i="4"/>
  <c r="C130" i="4" s="1"/>
  <c r="B131" i="4"/>
  <c r="B132" i="4"/>
  <c r="B133" i="4"/>
  <c r="C133" i="4" s="1"/>
  <c r="B134" i="4"/>
  <c r="C134" i="4" s="1"/>
  <c r="B135" i="4"/>
  <c r="C135" i="4" s="1"/>
  <c r="B136" i="4"/>
  <c r="C136" i="4" s="1"/>
  <c r="B137" i="4"/>
  <c r="C137" i="4" s="1"/>
  <c r="B138" i="4"/>
  <c r="C138" i="4" s="1"/>
  <c r="B139" i="4"/>
  <c r="B140" i="4"/>
  <c r="C140" i="4" s="1"/>
  <c r="B141" i="4"/>
  <c r="C141" i="4" s="1"/>
  <c r="B142" i="4"/>
  <c r="C142" i="4" s="1"/>
  <c r="B143" i="4"/>
  <c r="C143" i="4" s="1"/>
  <c r="B144" i="4"/>
  <c r="C144" i="4" s="1"/>
  <c r="B145" i="4"/>
  <c r="C145" i="4" s="1"/>
  <c r="B146" i="4"/>
  <c r="C146" i="4" s="1"/>
  <c r="B147" i="4"/>
  <c r="C147" i="4" s="1"/>
  <c r="B148" i="4"/>
  <c r="C148" i="4" s="1"/>
  <c r="B149" i="4"/>
  <c r="C149" i="4" s="1"/>
  <c r="B150" i="4"/>
  <c r="C150" i="4" s="1"/>
  <c r="B151" i="4"/>
  <c r="C151" i="4" s="1"/>
  <c r="B152" i="4"/>
  <c r="C152" i="4" s="1"/>
  <c r="B153" i="4"/>
  <c r="C153" i="4" s="1"/>
  <c r="B154" i="4"/>
  <c r="C154" i="4" s="1"/>
  <c r="B155" i="4"/>
  <c r="C155" i="4" s="1"/>
  <c r="B156" i="4"/>
  <c r="C156" i="4" s="1"/>
  <c r="B157" i="4"/>
  <c r="C157" i="4" s="1"/>
  <c r="B158" i="4"/>
  <c r="C158" i="4" s="1"/>
  <c r="B159" i="4"/>
  <c r="C159" i="4" s="1"/>
  <c r="B160" i="4"/>
  <c r="C160" i="4" s="1"/>
  <c r="B161" i="4"/>
  <c r="C161" i="4" s="1"/>
  <c r="B162" i="4"/>
  <c r="C162" i="4" s="1"/>
  <c r="B163" i="4"/>
  <c r="C163" i="4" s="1"/>
  <c r="B164" i="4"/>
  <c r="B165" i="4"/>
  <c r="C165" i="4" s="1"/>
  <c r="B166" i="4"/>
  <c r="C166" i="4" s="1"/>
  <c r="B167" i="4"/>
  <c r="C167" i="4" s="1"/>
  <c r="B168" i="4"/>
  <c r="C168" i="4" s="1"/>
  <c r="B169" i="4"/>
  <c r="C169" i="4" s="1"/>
  <c r="B170" i="4"/>
  <c r="C170" i="4" s="1"/>
  <c r="B171" i="4"/>
  <c r="C171" i="4" s="1"/>
  <c r="B172" i="4"/>
  <c r="C172" i="4" s="1"/>
  <c r="B173" i="4"/>
  <c r="C173" i="4" s="1"/>
  <c r="B174" i="4"/>
  <c r="C174" i="4" s="1"/>
  <c r="B175" i="4"/>
  <c r="C175" i="4" s="1"/>
  <c r="B176" i="4"/>
  <c r="C176" i="4" s="1"/>
  <c r="B177" i="4"/>
  <c r="C177" i="4" s="1"/>
  <c r="B178" i="4"/>
  <c r="C178" i="4" s="1"/>
  <c r="B179" i="4"/>
  <c r="C179" i="4" s="1"/>
  <c r="B180" i="4"/>
  <c r="B181" i="4"/>
  <c r="C181" i="4" s="1"/>
  <c r="B182" i="4"/>
  <c r="C182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C2" i="4"/>
  <c r="C4" i="4"/>
  <c r="T5" i="5" l="1"/>
  <c r="T4" i="5"/>
  <c r="E17" i="4"/>
  <c r="E9" i="4"/>
  <c r="E171" i="4"/>
  <c r="E107" i="4"/>
  <c r="E75" i="4"/>
  <c r="E16" i="4"/>
  <c r="E178" i="4"/>
  <c r="E170" i="4"/>
  <c r="E162" i="4"/>
  <c r="E154" i="4"/>
  <c r="E43" i="4"/>
  <c r="E8" i="4"/>
  <c r="E22" i="4"/>
  <c r="E14" i="4"/>
  <c r="E6" i="4"/>
  <c r="E176" i="4"/>
  <c r="E168" i="4"/>
  <c r="E160" i="4"/>
  <c r="E152" i="4"/>
  <c r="E144" i="4"/>
  <c r="E136" i="4"/>
  <c r="E128" i="4"/>
  <c r="E120" i="4"/>
  <c r="E112" i="4"/>
  <c r="E104" i="4"/>
  <c r="E96" i="4"/>
  <c r="E88" i="4"/>
  <c r="E80" i="4"/>
  <c r="E72" i="4"/>
  <c r="E64" i="4"/>
  <c r="E56" i="4"/>
  <c r="E48" i="4"/>
  <c r="E40" i="4"/>
  <c r="E32" i="4"/>
  <c r="E24" i="4"/>
  <c r="E146" i="4"/>
  <c r="E122" i="4"/>
  <c r="E106" i="4"/>
  <c r="E98" i="4"/>
  <c r="E90" i="4"/>
  <c r="E82" i="4"/>
  <c r="E58" i="4"/>
  <c r="E42" i="4"/>
  <c r="E34" i="4"/>
  <c r="E74" i="4"/>
  <c r="E15" i="4"/>
  <c r="E7" i="4"/>
  <c r="E177" i="4"/>
  <c r="E169" i="4"/>
  <c r="E161" i="4"/>
  <c r="E153" i="4"/>
  <c r="E145" i="4"/>
  <c r="E137" i="4"/>
  <c r="E129" i="4"/>
  <c r="E121" i="4"/>
  <c r="E113" i="4"/>
  <c r="E105" i="4"/>
  <c r="E97" i="4"/>
  <c r="E89" i="4"/>
  <c r="E81" i="4"/>
  <c r="E73" i="4"/>
  <c r="E65" i="4"/>
  <c r="E57" i="4"/>
  <c r="E49" i="4"/>
  <c r="E41" i="4"/>
  <c r="E33" i="4"/>
  <c r="E25" i="4"/>
  <c r="E163" i="4"/>
  <c r="E131" i="4"/>
  <c r="E151" i="4"/>
  <c r="E63" i="4"/>
  <c r="E123" i="4"/>
  <c r="E67" i="4"/>
  <c r="E5" i="4"/>
  <c r="E127" i="4"/>
  <c r="E95" i="4"/>
  <c r="E31" i="4"/>
  <c r="E166" i="4"/>
  <c r="E118" i="4"/>
  <c r="E86" i="4"/>
  <c r="E54" i="4"/>
  <c r="E38" i="4"/>
  <c r="E175" i="4"/>
  <c r="E135" i="4"/>
  <c r="E71" i="4"/>
  <c r="E20" i="4"/>
  <c r="E174" i="4"/>
  <c r="E134" i="4"/>
  <c r="E70" i="4"/>
  <c r="E11" i="4"/>
  <c r="E173" i="4"/>
  <c r="E165" i="4"/>
  <c r="E99" i="4"/>
  <c r="E35" i="4"/>
  <c r="E13" i="4"/>
  <c r="E167" i="4"/>
  <c r="E103" i="4"/>
  <c r="E55" i="4"/>
  <c r="E59" i="4"/>
  <c r="E12" i="4"/>
  <c r="E158" i="4"/>
  <c r="E126" i="4"/>
  <c r="E94" i="4"/>
  <c r="E62" i="4"/>
  <c r="E19" i="4"/>
  <c r="E181" i="4"/>
  <c r="E156" i="4"/>
  <c r="E124" i="4"/>
  <c r="E92" i="4"/>
  <c r="E60" i="4"/>
  <c r="E21" i="4"/>
  <c r="E159" i="4"/>
  <c r="E119" i="4"/>
  <c r="E87" i="4"/>
  <c r="E39" i="4"/>
  <c r="E179" i="4"/>
  <c r="E182" i="4"/>
  <c r="E150" i="4"/>
  <c r="E102" i="4"/>
  <c r="E147" i="4"/>
  <c r="E115" i="4"/>
  <c r="E83" i="4"/>
  <c r="E51" i="4"/>
  <c r="E27" i="4"/>
  <c r="E111" i="4"/>
  <c r="E91" i="4"/>
  <c r="E26" i="4"/>
  <c r="E143" i="4"/>
  <c r="E23" i="4"/>
  <c r="E110" i="4"/>
  <c r="E78" i="4"/>
  <c r="E46" i="4"/>
  <c r="E155" i="4"/>
  <c r="E114" i="4"/>
  <c r="E50" i="4"/>
  <c r="E140" i="4"/>
  <c r="E108" i="4"/>
  <c r="E76" i="4"/>
  <c r="E44" i="4"/>
  <c r="E47" i="4"/>
  <c r="E30" i="4"/>
  <c r="E79" i="4"/>
  <c r="E130" i="4"/>
  <c r="E149" i="4"/>
  <c r="E125" i="4"/>
  <c r="E101" i="4"/>
  <c r="E69" i="4"/>
  <c r="E45" i="4"/>
  <c r="E52" i="4"/>
  <c r="E68" i="4"/>
  <c r="E138" i="4"/>
  <c r="E66" i="4"/>
  <c r="E157" i="4"/>
  <c r="E133" i="4"/>
  <c r="E109" i="4"/>
  <c r="E85" i="4"/>
  <c r="E61" i="4"/>
  <c r="E37" i="4"/>
  <c r="E148" i="4"/>
  <c r="E116" i="4"/>
  <c r="E28" i="4"/>
  <c r="E132" i="4"/>
  <c r="E36" i="4"/>
  <c r="E141" i="4"/>
  <c r="E117" i="4"/>
  <c r="E93" i="4"/>
  <c r="E77" i="4"/>
  <c r="E53" i="4"/>
  <c r="E29" i="4"/>
  <c r="E84" i="4"/>
  <c r="E100" i="4"/>
  <c r="E142" i="4"/>
  <c r="E18" i="4"/>
  <c r="E10" i="4"/>
  <c r="E180" i="4"/>
  <c r="E172" i="4"/>
  <c r="E164" i="4"/>
  <c r="K115" i="4"/>
  <c r="L115" i="4" s="1"/>
  <c r="K320" i="4"/>
  <c r="K181" i="4"/>
  <c r="K50" i="4"/>
  <c r="M50" i="4" s="1"/>
  <c r="K301" i="4"/>
  <c r="K163" i="4"/>
  <c r="L163" i="4" s="1"/>
  <c r="K33" i="4"/>
  <c r="K282" i="4"/>
  <c r="L282" i="4" s="1"/>
  <c r="K147" i="4"/>
  <c r="L147" i="4" s="1"/>
  <c r="K17" i="4"/>
  <c r="K267" i="4"/>
  <c r="L267" i="4" s="1"/>
  <c r="K130" i="4"/>
  <c r="L130" i="4" s="1"/>
  <c r="K248" i="4"/>
  <c r="K9" i="4"/>
  <c r="K18" i="4"/>
  <c r="L18" i="4" s="1"/>
  <c r="K27" i="4"/>
  <c r="L27" i="4" s="1"/>
  <c r="K37" i="4"/>
  <c r="K46" i="4"/>
  <c r="K55" i="4"/>
  <c r="K64" i="4"/>
  <c r="K73" i="4"/>
  <c r="K82" i="4"/>
  <c r="L82" i="4" s="1"/>
  <c r="K91" i="4"/>
  <c r="L91" i="4" s="1"/>
  <c r="K101" i="4"/>
  <c r="K110" i="4"/>
  <c r="K119" i="4"/>
  <c r="K128" i="4"/>
  <c r="K137" i="4"/>
  <c r="K146" i="4"/>
  <c r="L146" i="4" s="1"/>
  <c r="K155" i="4"/>
  <c r="L155" i="4" s="1"/>
  <c r="K165" i="4"/>
  <c r="K174" i="4"/>
  <c r="K184" i="4"/>
  <c r="K193" i="4"/>
  <c r="K202" i="4"/>
  <c r="L202" i="4" s="1"/>
  <c r="K211" i="4"/>
  <c r="L211" i="4" s="1"/>
  <c r="K221" i="4"/>
  <c r="K230" i="4"/>
  <c r="K240" i="4"/>
  <c r="K250" i="4"/>
  <c r="L250" i="4" s="1"/>
  <c r="K261" i="4"/>
  <c r="K271" i="4"/>
  <c r="K280" i="4"/>
  <c r="K289" i="4"/>
  <c r="K299" i="4"/>
  <c r="L299" i="4" s="1"/>
  <c r="K310" i="4"/>
  <c r="K321" i="4"/>
  <c r="K331" i="4"/>
  <c r="L331" i="4" s="1"/>
  <c r="K13" i="4"/>
  <c r="K22" i="4"/>
  <c r="K31" i="4"/>
  <c r="K40" i="4"/>
  <c r="K49" i="4"/>
  <c r="K58" i="4"/>
  <c r="L58" i="4" s="1"/>
  <c r="K67" i="4"/>
  <c r="L67" i="4" s="1"/>
  <c r="K77" i="4"/>
  <c r="K86" i="4"/>
  <c r="K95" i="4"/>
  <c r="K104" i="4"/>
  <c r="K113" i="4"/>
  <c r="K122" i="4"/>
  <c r="L122" i="4" s="1"/>
  <c r="K131" i="4"/>
  <c r="L131" i="4" s="1"/>
  <c r="K141" i="4"/>
  <c r="K150" i="4"/>
  <c r="K159" i="4"/>
  <c r="K168" i="4"/>
  <c r="K178" i="4"/>
  <c r="K187" i="4"/>
  <c r="L187" i="4" s="1"/>
  <c r="K197" i="4"/>
  <c r="K206" i="4"/>
  <c r="K215" i="4"/>
  <c r="K224" i="4"/>
  <c r="K233" i="4"/>
  <c r="K243" i="4"/>
  <c r="L243" i="4" s="1"/>
  <c r="K254" i="4"/>
  <c r="K265" i="4"/>
  <c r="K274" i="4"/>
  <c r="K283" i="4"/>
  <c r="L283" i="4" s="1"/>
  <c r="K293" i="4"/>
  <c r="K304" i="4"/>
  <c r="K314" i="4"/>
  <c r="L314" i="4" s="1"/>
  <c r="K325" i="4"/>
  <c r="K336" i="4"/>
  <c r="K10" i="4"/>
  <c r="M10" i="4" s="1"/>
  <c r="K23" i="4"/>
  <c r="K34" i="4"/>
  <c r="M34" i="4" s="1"/>
  <c r="K47" i="4"/>
  <c r="K59" i="4"/>
  <c r="L59" i="4" s="1"/>
  <c r="K71" i="4"/>
  <c r="K83" i="4"/>
  <c r="L83" i="4" s="1"/>
  <c r="K96" i="4"/>
  <c r="K107" i="4"/>
  <c r="L107" i="4" s="1"/>
  <c r="K120" i="4"/>
  <c r="K133" i="4"/>
  <c r="K144" i="4"/>
  <c r="K157" i="4"/>
  <c r="K169" i="4"/>
  <c r="K182" i="4"/>
  <c r="K194" i="4"/>
  <c r="M194" i="4" s="1"/>
  <c r="K207" i="4"/>
  <c r="K218" i="4"/>
  <c r="L218" i="4" s="1"/>
  <c r="K231" i="4"/>
  <c r="K245" i="4"/>
  <c r="K258" i="4"/>
  <c r="K272" i="4"/>
  <c r="K285" i="4"/>
  <c r="K297" i="4"/>
  <c r="K312" i="4"/>
  <c r="K326" i="4"/>
  <c r="K339" i="4"/>
  <c r="L339" i="4" s="1"/>
  <c r="K350" i="4"/>
  <c r="K361" i="4"/>
  <c r="K15" i="4"/>
  <c r="K26" i="4"/>
  <c r="L26" i="4" s="1"/>
  <c r="K39" i="4"/>
  <c r="K51" i="4"/>
  <c r="L51" i="4" s="1"/>
  <c r="K63" i="4"/>
  <c r="K75" i="4"/>
  <c r="L75" i="4" s="1"/>
  <c r="K88" i="4"/>
  <c r="K99" i="4"/>
  <c r="L99" i="4" s="1"/>
  <c r="K112" i="4"/>
  <c r="K125" i="4"/>
  <c r="K136" i="4"/>
  <c r="K149" i="4"/>
  <c r="K161" i="4"/>
  <c r="K173" i="4"/>
  <c r="K186" i="4"/>
  <c r="M186" i="4" s="1"/>
  <c r="K199" i="4"/>
  <c r="K210" i="4"/>
  <c r="K223" i="4"/>
  <c r="K235" i="4"/>
  <c r="L235" i="4" s="1"/>
  <c r="K249" i="4"/>
  <c r="K264" i="4"/>
  <c r="K277" i="4"/>
  <c r="K288" i="4"/>
  <c r="K302" i="4"/>
  <c r="K317" i="4"/>
  <c r="K330" i="4"/>
  <c r="K344" i="4"/>
  <c r="K354" i="4"/>
  <c r="M354" i="4" s="1"/>
  <c r="K4" i="4"/>
  <c r="M4" i="4" s="1"/>
  <c r="K19" i="4"/>
  <c r="M19" i="4" s="1"/>
  <c r="K35" i="4"/>
  <c r="L35" i="4" s="1"/>
  <c r="K53" i="4"/>
  <c r="K69" i="4"/>
  <c r="K85" i="4"/>
  <c r="K102" i="4"/>
  <c r="K117" i="4"/>
  <c r="K134" i="4"/>
  <c r="K151" i="4"/>
  <c r="K166" i="4"/>
  <c r="K183" i="4"/>
  <c r="K200" i="4"/>
  <c r="K216" i="4"/>
  <c r="K232" i="4"/>
  <c r="K251" i="4"/>
  <c r="L251" i="4" s="1"/>
  <c r="K269" i="4"/>
  <c r="K286" i="4"/>
  <c r="K305" i="4"/>
  <c r="K322" i="4"/>
  <c r="M322" i="4" s="1"/>
  <c r="K341" i="4"/>
  <c r="K355" i="4"/>
  <c r="L355" i="4" s="1"/>
  <c r="K21" i="4"/>
  <c r="K38" i="4"/>
  <c r="K54" i="4"/>
  <c r="K70" i="4"/>
  <c r="K87" i="4"/>
  <c r="K103" i="4"/>
  <c r="K118" i="4"/>
  <c r="K135" i="4"/>
  <c r="K152" i="4"/>
  <c r="K167" i="4"/>
  <c r="K185" i="4"/>
  <c r="K201" i="4"/>
  <c r="K217" i="4"/>
  <c r="K234" i="4"/>
  <c r="L234" i="4" s="1"/>
  <c r="K253" i="4"/>
  <c r="K270" i="4"/>
  <c r="K287" i="4"/>
  <c r="K306" i="4"/>
  <c r="L306" i="4" s="1"/>
  <c r="K323" i="4"/>
  <c r="L323" i="4" s="1"/>
  <c r="K342" i="4"/>
  <c r="K357" i="4"/>
  <c r="K6" i="4"/>
  <c r="K24" i="4"/>
  <c r="K41" i="4"/>
  <c r="K56" i="4"/>
  <c r="K72" i="4"/>
  <c r="K89" i="4"/>
  <c r="K105" i="4"/>
  <c r="K121" i="4"/>
  <c r="K138" i="4"/>
  <c r="L138" i="4" s="1"/>
  <c r="K153" i="4"/>
  <c r="K170" i="4"/>
  <c r="L170" i="4" s="1"/>
  <c r="K189" i="4"/>
  <c r="K203" i="4"/>
  <c r="L203" i="4" s="1"/>
  <c r="K219" i="4"/>
  <c r="L219" i="4" s="1"/>
  <c r="K237" i="4"/>
  <c r="K256" i="4"/>
  <c r="K273" i="4"/>
  <c r="K290" i="4"/>
  <c r="M290" i="4" s="1"/>
  <c r="K307" i="4"/>
  <c r="L307" i="4" s="1"/>
  <c r="K328" i="4"/>
  <c r="K345" i="4"/>
  <c r="K358" i="4"/>
  <c r="K7" i="4"/>
  <c r="K25" i="4"/>
  <c r="K42" i="4"/>
  <c r="M42" i="4" s="1"/>
  <c r="K57" i="4"/>
  <c r="K74" i="4"/>
  <c r="L74" i="4" s="1"/>
  <c r="K90" i="4"/>
  <c r="L90" i="4" s="1"/>
  <c r="K106" i="4"/>
  <c r="L106" i="4" s="1"/>
  <c r="K123" i="4"/>
  <c r="L123" i="4" s="1"/>
  <c r="K139" i="4"/>
  <c r="L139" i="4" s="1"/>
  <c r="K154" i="4"/>
  <c r="M154" i="4" s="1"/>
  <c r="K171" i="4"/>
  <c r="L171" i="4" s="1"/>
  <c r="K190" i="4"/>
  <c r="K205" i="4"/>
  <c r="K222" i="4"/>
  <c r="K238" i="4"/>
  <c r="K257" i="4"/>
  <c r="K275" i="4"/>
  <c r="L275" i="4" s="1"/>
  <c r="K291" i="4"/>
  <c r="L291" i="4" s="1"/>
  <c r="K309" i="4"/>
  <c r="K329" i="4"/>
  <c r="K346" i="4"/>
  <c r="L346" i="4" s="1"/>
  <c r="K360" i="4"/>
  <c r="K11" i="4"/>
  <c r="M11" i="4" s="1"/>
  <c r="K29" i="4"/>
  <c r="K43" i="4"/>
  <c r="L43" i="4" s="1"/>
  <c r="K61" i="4"/>
  <c r="K78" i="4"/>
  <c r="K93" i="4"/>
  <c r="K109" i="4"/>
  <c r="K126" i="4"/>
  <c r="K142" i="4"/>
  <c r="K158" i="4"/>
  <c r="K176" i="4"/>
  <c r="K191" i="4"/>
  <c r="K208" i="4"/>
  <c r="K225" i="4"/>
  <c r="K241" i="4"/>
  <c r="K259" i="4"/>
  <c r="M259" i="4" s="1"/>
  <c r="K278" i="4"/>
  <c r="K294" i="4"/>
  <c r="K313" i="4"/>
  <c r="K333" i="4"/>
  <c r="K347" i="4"/>
  <c r="L347" i="4" s="1"/>
  <c r="K362" i="4"/>
  <c r="L362" i="4" s="1"/>
  <c r="K14" i="4"/>
  <c r="K30" i="4"/>
  <c r="K45" i="4"/>
  <c r="K62" i="4"/>
  <c r="K79" i="4"/>
  <c r="K94" i="4"/>
  <c r="K111" i="4"/>
  <c r="K127" i="4"/>
  <c r="K143" i="4"/>
  <c r="K160" i="4"/>
  <c r="K177" i="4"/>
  <c r="K192" i="4"/>
  <c r="K209" i="4"/>
  <c r="K226" i="4"/>
  <c r="L226" i="4" s="1"/>
  <c r="K242" i="4"/>
  <c r="K262" i="4"/>
  <c r="K279" i="4"/>
  <c r="K296" i="4"/>
  <c r="K315" i="4"/>
  <c r="L315" i="4" s="1"/>
  <c r="K334" i="4"/>
  <c r="K349" i="4"/>
  <c r="K363" i="4"/>
  <c r="L363" i="4" s="1"/>
  <c r="K16" i="4"/>
  <c r="K32" i="4"/>
  <c r="K48" i="4"/>
  <c r="K65" i="4"/>
  <c r="K80" i="4"/>
  <c r="K97" i="4"/>
  <c r="K114" i="4"/>
  <c r="L114" i="4" s="1"/>
  <c r="K129" i="4"/>
  <c r="K145" i="4"/>
  <c r="K162" i="4"/>
  <c r="K179" i="4"/>
  <c r="L179" i="4" s="1"/>
  <c r="K195" i="4"/>
  <c r="L195" i="4" s="1"/>
  <c r="K213" i="4"/>
  <c r="K227" i="4"/>
  <c r="L227" i="4" s="1"/>
  <c r="K246" i="4"/>
  <c r="K266" i="4"/>
  <c r="L266" i="4" s="1"/>
  <c r="K281" i="4"/>
  <c r="K298" i="4"/>
  <c r="K318" i="4"/>
  <c r="K337" i="4"/>
  <c r="K352" i="4"/>
  <c r="K229" i="4"/>
  <c r="K98" i="4"/>
  <c r="K353" i="4"/>
  <c r="K214" i="4"/>
  <c r="K81" i="4"/>
  <c r="K338" i="4"/>
  <c r="L338" i="4" s="1"/>
  <c r="K198" i="4"/>
  <c r="K66" i="4"/>
  <c r="M66" i="4" s="1"/>
  <c r="K364" i="4"/>
  <c r="M364" i="4" s="1"/>
  <c r="N365" i="4" s="1"/>
  <c r="K356" i="4"/>
  <c r="L356" i="4" s="1"/>
  <c r="K348" i="4"/>
  <c r="M348" i="4" s="1"/>
  <c r="K340" i="4"/>
  <c r="M340" i="4" s="1"/>
  <c r="K332" i="4"/>
  <c r="M332" i="4" s="1"/>
  <c r="K324" i="4"/>
  <c r="M324" i="4" s="1"/>
  <c r="K316" i="4"/>
  <c r="L316" i="4" s="1"/>
  <c r="K308" i="4"/>
  <c r="M308" i="4" s="1"/>
  <c r="K300" i="4"/>
  <c r="M300" i="4" s="1"/>
  <c r="K292" i="4"/>
  <c r="M292" i="4" s="1"/>
  <c r="K284" i="4"/>
  <c r="L284" i="4" s="1"/>
  <c r="K276" i="4"/>
  <c r="M276" i="4" s="1"/>
  <c r="K268" i="4"/>
  <c r="M268" i="4" s="1"/>
  <c r="K260" i="4"/>
  <c r="M260" i="4" s="1"/>
  <c r="K252" i="4"/>
  <c r="L252" i="4" s="1"/>
  <c r="K244" i="4"/>
  <c r="L244" i="4" s="1"/>
  <c r="K236" i="4"/>
  <c r="M236" i="4" s="1"/>
  <c r="K228" i="4"/>
  <c r="L228" i="4" s="1"/>
  <c r="K220" i="4"/>
  <c r="M220" i="4" s="1"/>
  <c r="K212" i="4"/>
  <c r="M212" i="4" s="1"/>
  <c r="K204" i="4"/>
  <c r="M204" i="4" s="1"/>
  <c r="K196" i="4"/>
  <c r="M196" i="4" s="1"/>
  <c r="K188" i="4"/>
  <c r="L188" i="4" s="1"/>
  <c r="K180" i="4"/>
  <c r="M180" i="4" s="1"/>
  <c r="K172" i="4"/>
  <c r="M172" i="4" s="1"/>
  <c r="K164" i="4"/>
  <c r="M164" i="4" s="1"/>
  <c r="K156" i="4"/>
  <c r="L156" i="4" s="1"/>
  <c r="K148" i="4"/>
  <c r="M148" i="4" s="1"/>
  <c r="K140" i="4"/>
  <c r="M140" i="4" s="1"/>
  <c r="K132" i="4"/>
  <c r="M132" i="4" s="1"/>
  <c r="K124" i="4"/>
  <c r="L124" i="4" s="1"/>
  <c r="K116" i="4"/>
  <c r="M116" i="4" s="1"/>
  <c r="K108" i="4"/>
  <c r="M108" i="4" s="1"/>
  <c r="K100" i="4"/>
  <c r="M100" i="4" s="1"/>
  <c r="K92" i="4"/>
  <c r="M92" i="4" s="1"/>
  <c r="K84" i="4"/>
  <c r="M84" i="4" s="1"/>
  <c r="K76" i="4"/>
  <c r="M76" i="4" s="1"/>
  <c r="K68" i="4"/>
  <c r="M68" i="4" s="1"/>
  <c r="K60" i="4"/>
  <c r="L60" i="4" s="1"/>
  <c r="K52" i="4"/>
  <c r="L52" i="4" s="1"/>
  <c r="K44" i="4"/>
  <c r="M44" i="4" s="1"/>
  <c r="K36" i="4"/>
  <c r="M36" i="4" s="1"/>
  <c r="K28" i="4"/>
  <c r="L28" i="4" s="1"/>
  <c r="K20" i="4"/>
  <c r="M20" i="4" s="1"/>
  <c r="K12" i="4"/>
  <c r="M12" i="4" s="1"/>
  <c r="K359" i="4"/>
  <c r="L359" i="4" s="1"/>
  <c r="K351" i="4"/>
  <c r="M351" i="4" s="1"/>
  <c r="K343" i="4"/>
  <c r="M343" i="4" s="1"/>
  <c r="K335" i="4"/>
  <c r="L335" i="4" s="1"/>
  <c r="K327" i="4"/>
  <c r="L327" i="4" s="1"/>
  <c r="K319" i="4"/>
  <c r="M319" i="4" s="1"/>
  <c r="K311" i="4"/>
  <c r="L311" i="4" s="1"/>
  <c r="K303" i="4"/>
  <c r="M303" i="4" s="1"/>
  <c r="K295" i="4"/>
  <c r="L295" i="4" s="1"/>
  <c r="K263" i="4"/>
  <c r="L263" i="4" s="1"/>
  <c r="K255" i="4"/>
  <c r="L255" i="4" s="1"/>
  <c r="K247" i="4"/>
  <c r="M247" i="4" s="1"/>
  <c r="K239" i="4"/>
  <c r="L239" i="4" s="1"/>
  <c r="K175" i="4"/>
  <c r="L175" i="4" s="1"/>
  <c r="M282" i="4"/>
  <c r="K8" i="4"/>
  <c r="L8" i="4" s="1"/>
  <c r="M360" i="5" l="1"/>
  <c r="M352" i="5"/>
  <c r="M343" i="5"/>
  <c r="M335" i="5"/>
  <c r="M327" i="5"/>
  <c r="M318" i="5"/>
  <c r="M310" i="5"/>
  <c r="M302" i="5"/>
  <c r="M301" i="5"/>
  <c r="M293" i="5"/>
  <c r="M284" i="5"/>
  <c r="M359" i="5"/>
  <c r="M351" i="5"/>
  <c r="M342" i="5"/>
  <c r="M334" i="5"/>
  <c r="M326" i="5"/>
  <c r="M317" i="5"/>
  <c r="M309" i="5"/>
  <c r="M300" i="5"/>
  <c r="M358" i="5"/>
  <c r="M350" i="5"/>
  <c r="M349" i="5"/>
  <c r="M341" i="5"/>
  <c r="M333" i="5"/>
  <c r="M325" i="5"/>
  <c r="M316" i="5"/>
  <c r="M308" i="5"/>
  <c r="M299" i="5"/>
  <c r="M366" i="5"/>
  <c r="M357" i="5"/>
  <c r="M348" i="5"/>
  <c r="M340" i="5"/>
  <c r="M332" i="5"/>
  <c r="M324" i="5"/>
  <c r="M315" i="5"/>
  <c r="M307" i="5"/>
  <c r="M365" i="5"/>
  <c r="M364" i="5"/>
  <c r="M356" i="5"/>
  <c r="M363" i="5"/>
  <c r="M355" i="5"/>
  <c r="M346" i="5"/>
  <c r="M338" i="5"/>
  <c r="M330" i="5"/>
  <c r="M322" i="5"/>
  <c r="M313" i="5"/>
  <c r="M305" i="5"/>
  <c r="M296" i="5"/>
  <c r="M288" i="5"/>
  <c r="M354" i="5"/>
  <c r="M345" i="5"/>
  <c r="M337" i="5"/>
  <c r="M329" i="5"/>
  <c r="M321" i="5"/>
  <c r="M285" i="5"/>
  <c r="M279" i="5"/>
  <c r="M271" i="5"/>
  <c r="M319" i="5"/>
  <c r="M311" i="5"/>
  <c r="M292" i="5"/>
  <c r="M278" i="5"/>
  <c r="M270" i="5"/>
  <c r="M269" i="5"/>
  <c r="M361" i="5"/>
  <c r="M314" i="5"/>
  <c r="M297" i="5"/>
  <c r="M287" i="5"/>
  <c r="M276" i="5"/>
  <c r="M353" i="5"/>
  <c r="M312" i="5"/>
  <c r="M306" i="5"/>
  <c r="M298" i="5"/>
  <c r="M275" i="5"/>
  <c r="M266" i="5"/>
  <c r="M258" i="5"/>
  <c r="M249" i="5"/>
  <c r="M241" i="5"/>
  <c r="M344" i="5"/>
  <c r="M336" i="5"/>
  <c r="M328" i="5"/>
  <c r="M320" i="5"/>
  <c r="M304" i="5"/>
  <c r="M294" i="5"/>
  <c r="M339" i="5"/>
  <c r="M331" i="5"/>
  <c r="M323" i="5"/>
  <c r="M295" i="5"/>
  <c r="M291" i="5"/>
  <c r="M280" i="5"/>
  <c r="M272" i="5"/>
  <c r="M263" i="5"/>
  <c r="M274" i="5"/>
  <c r="M268" i="5"/>
  <c r="M267" i="5"/>
  <c r="M260" i="5"/>
  <c r="M259" i="5"/>
  <c r="M303" i="5"/>
  <c r="M290" i="5"/>
  <c r="M277" i="5"/>
  <c r="M262" i="5"/>
  <c r="M237" i="5"/>
  <c r="M227" i="5"/>
  <c r="M218" i="5"/>
  <c r="M210" i="5"/>
  <c r="M202" i="5"/>
  <c r="M193" i="5"/>
  <c r="M282" i="5"/>
  <c r="M255" i="5"/>
  <c r="M248" i="5"/>
  <c r="M247" i="5"/>
  <c r="M246" i="5"/>
  <c r="M240" i="5"/>
  <c r="M239" i="5"/>
  <c r="M238" i="5"/>
  <c r="M236" i="5"/>
  <c r="M235" i="5"/>
  <c r="M234" i="5"/>
  <c r="M226" i="5"/>
  <c r="M217" i="5"/>
  <c r="M209" i="5"/>
  <c r="M201" i="5"/>
  <c r="M192" i="5"/>
  <c r="M362" i="5"/>
  <c r="M347" i="5"/>
  <c r="M264" i="5"/>
  <c r="M256" i="5"/>
  <c r="M254" i="5"/>
  <c r="M253" i="5"/>
  <c r="M252" i="5"/>
  <c r="M251" i="5"/>
  <c r="M250" i="5"/>
  <c r="M265" i="5"/>
  <c r="M229" i="5"/>
  <c r="M221" i="5"/>
  <c r="M216" i="5"/>
  <c r="M208" i="5"/>
  <c r="M200" i="5"/>
  <c r="M188" i="5"/>
  <c r="M180" i="5"/>
  <c r="M172" i="5"/>
  <c r="M164" i="5"/>
  <c r="M156" i="5"/>
  <c r="M283" i="5"/>
  <c r="M261" i="5"/>
  <c r="M257" i="5"/>
  <c r="M245" i="5"/>
  <c r="M232" i="5"/>
  <c r="M231" i="5"/>
  <c r="M230" i="5"/>
  <c r="M224" i="5"/>
  <c r="M223" i="5"/>
  <c r="M222" i="5"/>
  <c r="M187" i="5"/>
  <c r="M179" i="5"/>
  <c r="M171" i="5"/>
  <c r="M273" i="5"/>
  <c r="M233" i="5"/>
  <c r="M225" i="5"/>
  <c r="M186" i="5"/>
  <c r="M242" i="5"/>
  <c r="M194" i="5"/>
  <c r="M281" i="5"/>
  <c r="M195" i="5"/>
  <c r="M184" i="5"/>
  <c r="M176" i="5"/>
  <c r="M168" i="5"/>
  <c r="M160" i="5"/>
  <c r="M152" i="5"/>
  <c r="M143" i="5"/>
  <c r="M135" i="5"/>
  <c r="M244" i="5"/>
  <c r="M228" i="5"/>
  <c r="M215" i="5"/>
  <c r="M214" i="5"/>
  <c r="M213" i="5"/>
  <c r="M207" i="5"/>
  <c r="M206" i="5"/>
  <c r="M205" i="5"/>
  <c r="M199" i="5"/>
  <c r="M212" i="5"/>
  <c r="M196" i="5"/>
  <c r="M191" i="5"/>
  <c r="M286" i="5"/>
  <c r="M204" i="5"/>
  <c r="M189" i="5"/>
  <c r="M181" i="5"/>
  <c r="M177" i="5"/>
  <c r="M159" i="5"/>
  <c r="M124" i="5"/>
  <c r="M116" i="5"/>
  <c r="M289" i="5"/>
  <c r="M219" i="5"/>
  <c r="M173" i="5"/>
  <c r="M169" i="5"/>
  <c r="M123" i="5"/>
  <c r="M115" i="5"/>
  <c r="M106" i="5"/>
  <c r="M211" i="5"/>
  <c r="M185" i="5"/>
  <c r="M178" i="5"/>
  <c r="M203" i="5"/>
  <c r="M197" i="5"/>
  <c r="M190" i="5"/>
  <c r="M182" i="5"/>
  <c r="M174" i="5"/>
  <c r="M170" i="5"/>
  <c r="M162" i="5"/>
  <c r="M151" i="5"/>
  <c r="M150" i="5"/>
  <c r="M149" i="5"/>
  <c r="M146" i="5"/>
  <c r="M145" i="5"/>
  <c r="M144" i="5"/>
  <c r="M139" i="5"/>
  <c r="M138" i="5"/>
  <c r="M137" i="5"/>
  <c r="M136" i="5"/>
  <c r="M131" i="5"/>
  <c r="M130" i="5"/>
  <c r="M121" i="5"/>
  <c r="M113" i="5"/>
  <c r="M104" i="5"/>
  <c r="M96" i="5"/>
  <c r="M87" i="5"/>
  <c r="M79" i="5"/>
  <c r="M243" i="5"/>
  <c r="M220" i="5"/>
  <c r="M198" i="5"/>
  <c r="M166" i="5"/>
  <c r="M157" i="5"/>
  <c r="M127" i="5"/>
  <c r="M158" i="5"/>
  <c r="M153" i="5"/>
  <c r="M125" i="5"/>
  <c r="M120" i="5"/>
  <c r="M77" i="5"/>
  <c r="M76" i="5"/>
  <c r="M75" i="5"/>
  <c r="M67" i="5"/>
  <c r="M58" i="5"/>
  <c r="M50" i="5"/>
  <c r="M41" i="5"/>
  <c r="M33" i="5"/>
  <c r="M24" i="5"/>
  <c r="M16" i="5"/>
  <c r="M8" i="5"/>
  <c r="M167" i="5"/>
  <c r="M148" i="5"/>
  <c r="M142" i="5"/>
  <c r="M140" i="5"/>
  <c r="M129" i="5"/>
  <c r="M107" i="5"/>
  <c r="M92" i="5"/>
  <c r="M86" i="5"/>
  <c r="M85" i="5"/>
  <c r="M84" i="5"/>
  <c r="M78" i="5"/>
  <c r="M74" i="5"/>
  <c r="M66" i="5"/>
  <c r="M57" i="5"/>
  <c r="M165" i="5"/>
  <c r="M134" i="5"/>
  <c r="M132" i="5"/>
  <c r="M126" i="5"/>
  <c r="M117" i="5"/>
  <c r="M114" i="5"/>
  <c r="M108" i="5"/>
  <c r="M101" i="5"/>
  <c r="M95" i="5"/>
  <c r="M94" i="5"/>
  <c r="M93" i="5"/>
  <c r="M91" i="5"/>
  <c r="M90" i="5"/>
  <c r="M89" i="5"/>
  <c r="M88" i="5"/>
  <c r="M83" i="5"/>
  <c r="M82" i="5"/>
  <c r="M81" i="5"/>
  <c r="M80" i="5"/>
  <c r="M73" i="5"/>
  <c r="M65" i="5"/>
  <c r="M56" i="5"/>
  <c r="M48" i="5"/>
  <c r="M183" i="5"/>
  <c r="M175" i="5"/>
  <c r="M154" i="5"/>
  <c r="M163" i="5"/>
  <c r="M161" i="5"/>
  <c r="M128" i="5"/>
  <c r="M141" i="5"/>
  <c r="M59" i="5"/>
  <c r="M51" i="5"/>
  <c r="M47" i="5"/>
  <c r="M46" i="5"/>
  <c r="M3" i="5"/>
  <c r="M2" i="5"/>
  <c r="N2" i="5" s="1"/>
  <c r="M112" i="5"/>
  <c r="M62" i="5"/>
  <c r="M55" i="5"/>
  <c r="M30" i="5"/>
  <c r="M6" i="5"/>
  <c r="M155" i="5"/>
  <c r="M147" i="5"/>
  <c r="M111" i="5"/>
  <c r="M122" i="5"/>
  <c r="M109" i="5"/>
  <c r="M99" i="5"/>
  <c r="M68" i="5"/>
  <c r="M60" i="5"/>
  <c r="M52" i="5"/>
  <c r="M70" i="5"/>
  <c r="M21" i="5"/>
  <c r="M102" i="5"/>
  <c r="M61" i="5"/>
  <c r="M53" i="5"/>
  <c r="M49" i="5"/>
  <c r="M100" i="5"/>
  <c r="M23" i="5"/>
  <c r="M13" i="5"/>
  <c r="M133" i="5"/>
  <c r="M119" i="5"/>
  <c r="M97" i="5"/>
  <c r="M69" i="5"/>
  <c r="M54" i="5"/>
  <c r="M40" i="5"/>
  <c r="M38" i="5"/>
  <c r="M31" i="5"/>
  <c r="M14" i="5"/>
  <c r="M118" i="5"/>
  <c r="M105" i="5"/>
  <c r="M98" i="5"/>
  <c r="M72" i="5"/>
  <c r="M64" i="5"/>
  <c r="M45" i="5"/>
  <c r="M4" i="5"/>
  <c r="M110" i="5"/>
  <c r="M39" i="5"/>
  <c r="M32" i="5"/>
  <c r="M22" i="5"/>
  <c r="M15" i="5"/>
  <c r="M7" i="5"/>
  <c r="M36" i="5"/>
  <c r="M29" i="5"/>
  <c r="M103" i="5"/>
  <c r="M43" i="5"/>
  <c r="M25" i="5"/>
  <c r="M17" i="5"/>
  <c r="M9" i="5"/>
  <c r="M5" i="5"/>
  <c r="M35" i="5"/>
  <c r="M37" i="5"/>
  <c r="M28" i="5"/>
  <c r="M20" i="5"/>
  <c r="M12" i="5"/>
  <c r="M42" i="5"/>
  <c r="M34" i="5"/>
  <c r="M71" i="5"/>
  <c r="M44" i="5"/>
  <c r="M27" i="5"/>
  <c r="M19" i="5"/>
  <c r="M11" i="5"/>
  <c r="M63" i="5"/>
  <c r="M26" i="5"/>
  <c r="M18" i="5"/>
  <c r="M10" i="5"/>
  <c r="M115" i="4"/>
  <c r="N116" i="4" s="1"/>
  <c r="M27" i="4"/>
  <c r="M99" i="4"/>
  <c r="N100" i="4" s="1"/>
  <c r="M250" i="4"/>
  <c r="M82" i="4"/>
  <c r="M363" i="4"/>
  <c r="N364" i="4" s="1"/>
  <c r="M156" i="4"/>
  <c r="M323" i="4"/>
  <c r="N324" i="4" s="1"/>
  <c r="M163" i="4"/>
  <c r="N164" i="4" s="1"/>
  <c r="M131" i="4"/>
  <c r="N132" i="4" s="1"/>
  <c r="M155" i="4"/>
  <c r="M83" i="4"/>
  <c r="N84" i="4" s="1"/>
  <c r="M218" i="4"/>
  <c r="N260" i="4"/>
  <c r="M267" i="4"/>
  <c r="N268" i="4" s="1"/>
  <c r="M35" i="4"/>
  <c r="N35" i="4" s="1"/>
  <c r="M187" i="4"/>
  <c r="N187" i="4" s="1"/>
  <c r="L247" i="4"/>
  <c r="M28" i="4"/>
  <c r="M291" i="4"/>
  <c r="N292" i="4" s="1"/>
  <c r="L108" i="4"/>
  <c r="L154" i="4"/>
  <c r="L364" i="4"/>
  <c r="L220" i="4"/>
  <c r="M266" i="4"/>
  <c r="M51" i="4"/>
  <c r="N51" i="4" s="1"/>
  <c r="M284" i="4"/>
  <c r="M211" i="4"/>
  <c r="N212" i="4" s="1"/>
  <c r="M59" i="4"/>
  <c r="M315" i="4"/>
  <c r="M226" i="4"/>
  <c r="M227" i="4"/>
  <c r="M331" i="4"/>
  <c r="N332" i="4" s="1"/>
  <c r="M252" i="4"/>
  <c r="M67" i="4"/>
  <c r="N67" i="4" s="1"/>
  <c r="L348" i="4"/>
  <c r="M175" i="4"/>
  <c r="L322" i="4"/>
  <c r="M243" i="4"/>
  <c r="M283" i="4"/>
  <c r="N283" i="4" s="1"/>
  <c r="M251" i="4"/>
  <c r="M26" i="4"/>
  <c r="M347" i="4"/>
  <c r="N348" i="4" s="1"/>
  <c r="M171" i="4"/>
  <c r="N172" i="4" s="1"/>
  <c r="L44" i="4"/>
  <c r="L290" i="4"/>
  <c r="L76" i="4"/>
  <c r="M8" i="4"/>
  <c r="M314" i="4"/>
  <c r="L343" i="4"/>
  <c r="L292" i="4"/>
  <c r="M355" i="4"/>
  <c r="N355" i="4" s="1"/>
  <c r="M124" i="4"/>
  <c r="L300" i="4"/>
  <c r="L10" i="4"/>
  <c r="M130" i="4"/>
  <c r="M299" i="4"/>
  <c r="N300" i="4" s="1"/>
  <c r="M219" i="4"/>
  <c r="M316" i="4"/>
  <c r="M106" i="4"/>
  <c r="L36" i="4"/>
  <c r="M307" i="4"/>
  <c r="N308" i="4" s="1"/>
  <c r="L116" i="4"/>
  <c r="L319" i="4"/>
  <c r="M107" i="4"/>
  <c r="M339" i="4"/>
  <c r="N340" i="4" s="1"/>
  <c r="M52" i="4"/>
  <c r="L180" i="4"/>
  <c r="L308" i="4"/>
  <c r="L50" i="4"/>
  <c r="M90" i="4"/>
  <c r="M146" i="4"/>
  <c r="L259" i="4"/>
  <c r="M60" i="4"/>
  <c r="M122" i="4"/>
  <c r="M244" i="4"/>
  <c r="L11" i="4"/>
  <c r="N12" i="4"/>
  <c r="L196" i="4"/>
  <c r="L260" i="4"/>
  <c r="L204" i="4"/>
  <c r="L268" i="4"/>
  <c r="M123" i="4"/>
  <c r="L186" i="4"/>
  <c r="M202" i="4"/>
  <c r="M239" i="4"/>
  <c r="M335" i="4"/>
  <c r="M356" i="4"/>
  <c r="N20" i="4"/>
  <c r="L19" i="4"/>
  <c r="M18" i="4"/>
  <c r="N19" i="4" s="1"/>
  <c r="M346" i="4"/>
  <c r="M275" i="4"/>
  <c r="N276" i="4" s="1"/>
  <c r="L164" i="4"/>
  <c r="M74" i="4"/>
  <c r="M75" i="4"/>
  <c r="N76" i="4" s="1"/>
  <c r="L12" i="4"/>
  <c r="L100" i="4"/>
  <c r="L236" i="4"/>
  <c r="M58" i="4"/>
  <c r="L303" i="4"/>
  <c r="M228" i="4"/>
  <c r="M235" i="4"/>
  <c r="N236" i="4" s="1"/>
  <c r="M91" i="4"/>
  <c r="N92" i="4" s="1"/>
  <c r="M139" i="4"/>
  <c r="N140" i="4" s="1"/>
  <c r="L172" i="4"/>
  <c r="M170" i="4"/>
  <c r="L34" i="4"/>
  <c r="L332" i="4"/>
  <c r="M327" i="4"/>
  <c r="M203" i="4"/>
  <c r="N204" i="4" s="1"/>
  <c r="L68" i="4"/>
  <c r="L324" i="4"/>
  <c r="L66" i="4"/>
  <c r="M362" i="4"/>
  <c r="L354" i="4"/>
  <c r="M359" i="4"/>
  <c r="L92" i="4"/>
  <c r="L132" i="4"/>
  <c r="M255" i="4"/>
  <c r="L140" i="4"/>
  <c r="M188" i="4"/>
  <c r="M306" i="4"/>
  <c r="M295" i="4"/>
  <c r="M281" i="4"/>
  <c r="N282" i="4" s="1"/>
  <c r="L281" i="4"/>
  <c r="L145" i="4"/>
  <c r="M145" i="4"/>
  <c r="L16" i="4"/>
  <c r="M16" i="4"/>
  <c r="L242" i="4"/>
  <c r="M242" i="4"/>
  <c r="M111" i="4"/>
  <c r="L111" i="4"/>
  <c r="L208" i="4"/>
  <c r="M208" i="4"/>
  <c r="L309" i="4"/>
  <c r="M309" i="4"/>
  <c r="N309" i="4" s="1"/>
  <c r="L6" i="4"/>
  <c r="M6" i="4"/>
  <c r="L103" i="4"/>
  <c r="M103" i="4"/>
  <c r="L341" i="4"/>
  <c r="M341" i="4"/>
  <c r="N341" i="4" s="1"/>
  <c r="L200" i="4"/>
  <c r="M200" i="4"/>
  <c r="M69" i="4"/>
  <c r="N69" i="4" s="1"/>
  <c r="L69" i="4"/>
  <c r="L317" i="4"/>
  <c r="M317" i="4"/>
  <c r="L210" i="4"/>
  <c r="M210" i="4"/>
  <c r="L112" i="4"/>
  <c r="M112" i="4"/>
  <c r="L15" i="4"/>
  <c r="M15" i="4"/>
  <c r="L272" i="4"/>
  <c r="M272" i="4"/>
  <c r="L169" i="4"/>
  <c r="M169" i="4"/>
  <c r="M71" i="4"/>
  <c r="L71" i="4"/>
  <c r="M233" i="4"/>
  <c r="L233" i="4"/>
  <c r="M159" i="4"/>
  <c r="L159" i="4"/>
  <c r="L86" i="4"/>
  <c r="M86" i="4"/>
  <c r="L13" i="4"/>
  <c r="M13" i="4"/>
  <c r="N13" i="4" s="1"/>
  <c r="L261" i="4"/>
  <c r="M261" i="4"/>
  <c r="N261" i="4" s="1"/>
  <c r="L184" i="4"/>
  <c r="M184" i="4"/>
  <c r="L110" i="4"/>
  <c r="M110" i="4"/>
  <c r="L37" i="4"/>
  <c r="M37" i="4"/>
  <c r="N37" i="4" s="1"/>
  <c r="M179" i="4"/>
  <c r="N180" i="4" s="1"/>
  <c r="M114" i="4"/>
  <c r="L194" i="4"/>
  <c r="M311" i="4"/>
  <c r="L353" i="4"/>
  <c r="M353" i="4"/>
  <c r="N354" i="4" s="1"/>
  <c r="L129" i="4"/>
  <c r="M129" i="4"/>
  <c r="L94" i="4"/>
  <c r="M94" i="4"/>
  <c r="M333" i="4"/>
  <c r="N333" i="4" s="1"/>
  <c r="L333" i="4"/>
  <c r="L191" i="4"/>
  <c r="M191" i="4"/>
  <c r="L61" i="4"/>
  <c r="M61" i="4"/>
  <c r="M25" i="4"/>
  <c r="L25" i="4"/>
  <c r="L256" i="4"/>
  <c r="M256" i="4"/>
  <c r="L121" i="4"/>
  <c r="M121" i="4"/>
  <c r="L357" i="4"/>
  <c r="M357" i="4"/>
  <c r="L217" i="4"/>
  <c r="M217" i="4"/>
  <c r="L87" i="4"/>
  <c r="M87" i="4"/>
  <c r="L183" i="4"/>
  <c r="M183" i="4"/>
  <c r="M53" i="4"/>
  <c r="L53" i="4"/>
  <c r="M302" i="4"/>
  <c r="N303" i="4" s="1"/>
  <c r="L302" i="4"/>
  <c r="L199" i="4"/>
  <c r="M199" i="4"/>
  <c r="L361" i="4"/>
  <c r="M361" i="4"/>
  <c r="M258" i="4"/>
  <c r="N259" i="4" s="1"/>
  <c r="L258" i="4"/>
  <c r="L157" i="4"/>
  <c r="M157" i="4"/>
  <c r="L304" i="4"/>
  <c r="M304" i="4"/>
  <c r="N304" i="4" s="1"/>
  <c r="M224" i="4"/>
  <c r="L224" i="4"/>
  <c r="L150" i="4"/>
  <c r="M150" i="4"/>
  <c r="M77" i="4"/>
  <c r="N77" i="4" s="1"/>
  <c r="L77" i="4"/>
  <c r="M174" i="4"/>
  <c r="L174" i="4"/>
  <c r="L101" i="4"/>
  <c r="M101" i="4"/>
  <c r="N101" i="4" s="1"/>
  <c r="L20" i="4"/>
  <c r="L84" i="4"/>
  <c r="L148" i="4"/>
  <c r="L212" i="4"/>
  <c r="L276" i="4"/>
  <c r="M338" i="4"/>
  <c r="L98" i="4"/>
  <c r="M98" i="4"/>
  <c r="L246" i="4"/>
  <c r="M246" i="4"/>
  <c r="N247" i="4" s="1"/>
  <c r="M349" i="4"/>
  <c r="N349" i="4" s="1"/>
  <c r="L349" i="4"/>
  <c r="M209" i="4"/>
  <c r="L209" i="4"/>
  <c r="L79" i="4"/>
  <c r="M79" i="4"/>
  <c r="L313" i="4"/>
  <c r="M313" i="4"/>
  <c r="L176" i="4"/>
  <c r="M176" i="4"/>
  <c r="L7" i="4"/>
  <c r="M7" i="4"/>
  <c r="L237" i="4"/>
  <c r="M237" i="4"/>
  <c r="N237" i="4" s="1"/>
  <c r="M105" i="4"/>
  <c r="L105" i="4"/>
  <c r="L342" i="4"/>
  <c r="M342" i="4"/>
  <c r="N343" i="4" s="1"/>
  <c r="L201" i="4"/>
  <c r="M201" i="4"/>
  <c r="L70" i="4"/>
  <c r="M70" i="4"/>
  <c r="L305" i="4"/>
  <c r="M305" i="4"/>
  <c r="L166" i="4"/>
  <c r="M166" i="4"/>
  <c r="L288" i="4"/>
  <c r="M288" i="4"/>
  <c r="L88" i="4"/>
  <c r="M88" i="4"/>
  <c r="L350" i="4"/>
  <c r="M350" i="4"/>
  <c r="L245" i="4"/>
  <c r="M245" i="4"/>
  <c r="L144" i="4"/>
  <c r="M144" i="4"/>
  <c r="L47" i="4"/>
  <c r="M47" i="4"/>
  <c r="L293" i="4"/>
  <c r="M293" i="4"/>
  <c r="N293" i="4" s="1"/>
  <c r="L215" i="4"/>
  <c r="M215" i="4"/>
  <c r="L141" i="4"/>
  <c r="M141" i="4"/>
  <c r="N141" i="4" s="1"/>
  <c r="L321" i="4"/>
  <c r="M321" i="4"/>
  <c r="L240" i="4"/>
  <c r="M240" i="4"/>
  <c r="L165" i="4"/>
  <c r="M165" i="4"/>
  <c r="N165" i="4" s="1"/>
  <c r="L33" i="4"/>
  <c r="M33" i="4"/>
  <c r="N34" i="4" s="1"/>
  <c r="L78" i="4"/>
  <c r="M78" i="4"/>
  <c r="M263" i="4"/>
  <c r="L351" i="4"/>
  <c r="L229" i="4"/>
  <c r="M229" i="4"/>
  <c r="L97" i="4"/>
  <c r="M97" i="4"/>
  <c r="L334" i="4"/>
  <c r="M334" i="4"/>
  <c r="L192" i="4"/>
  <c r="M192" i="4"/>
  <c r="L62" i="4"/>
  <c r="M62" i="4"/>
  <c r="L294" i="4"/>
  <c r="M294" i="4"/>
  <c r="L158" i="4"/>
  <c r="M158" i="4"/>
  <c r="L29" i="4"/>
  <c r="M29" i="4"/>
  <c r="L257" i="4"/>
  <c r="M257" i="4"/>
  <c r="L358" i="4"/>
  <c r="M358" i="4"/>
  <c r="M89" i="4"/>
  <c r="L89" i="4"/>
  <c r="L185" i="4"/>
  <c r="M185" i="4"/>
  <c r="N186" i="4" s="1"/>
  <c r="M54" i="4"/>
  <c r="L54" i="4"/>
  <c r="L286" i="4"/>
  <c r="M286" i="4"/>
  <c r="L151" i="4"/>
  <c r="M151" i="4"/>
  <c r="L277" i="4"/>
  <c r="M277" i="4"/>
  <c r="N277" i="4" s="1"/>
  <c r="M173" i="4"/>
  <c r="N173" i="4" s="1"/>
  <c r="L173" i="4"/>
  <c r="L231" i="4"/>
  <c r="M231" i="4"/>
  <c r="L133" i="4"/>
  <c r="M133" i="4"/>
  <c r="N133" i="4" s="1"/>
  <c r="L206" i="4"/>
  <c r="M206" i="4"/>
  <c r="L310" i="4"/>
  <c r="M310" i="4"/>
  <c r="L230" i="4"/>
  <c r="M230" i="4"/>
  <c r="L9" i="4"/>
  <c r="M9" i="4"/>
  <c r="L214" i="4"/>
  <c r="M214" i="4"/>
  <c r="L273" i="4"/>
  <c r="M273" i="4"/>
  <c r="M43" i="4"/>
  <c r="N43" i="4" s="1"/>
  <c r="M147" i="4"/>
  <c r="L42" i="4"/>
  <c r="L352" i="4"/>
  <c r="M352" i="4"/>
  <c r="N352" i="4" s="1"/>
  <c r="L213" i="4"/>
  <c r="M213" i="4"/>
  <c r="N213" i="4" s="1"/>
  <c r="M80" i="4"/>
  <c r="L80" i="4"/>
  <c r="L177" i="4"/>
  <c r="M177" i="4"/>
  <c r="M45" i="4"/>
  <c r="N45" i="4" s="1"/>
  <c r="L45" i="4"/>
  <c r="L278" i="4"/>
  <c r="M278" i="4"/>
  <c r="L142" i="4"/>
  <c r="M142" i="4"/>
  <c r="N11" i="4"/>
  <c r="L238" i="4"/>
  <c r="M238" i="4"/>
  <c r="L345" i="4"/>
  <c r="M345" i="4"/>
  <c r="M72" i="4"/>
  <c r="L72" i="4"/>
  <c r="L167" i="4"/>
  <c r="M167" i="4"/>
  <c r="M38" i="4"/>
  <c r="L38" i="4"/>
  <c r="L269" i="4"/>
  <c r="M269" i="4"/>
  <c r="N269" i="4" s="1"/>
  <c r="L134" i="4"/>
  <c r="M134" i="4"/>
  <c r="L4" i="4"/>
  <c r="L264" i="4"/>
  <c r="M264" i="4"/>
  <c r="M161" i="4"/>
  <c r="L161" i="4"/>
  <c r="L63" i="4"/>
  <c r="M63" i="4"/>
  <c r="L326" i="4"/>
  <c r="M326" i="4"/>
  <c r="L120" i="4"/>
  <c r="M120" i="4"/>
  <c r="L23" i="4"/>
  <c r="M23" i="4"/>
  <c r="L274" i="4"/>
  <c r="M274" i="4"/>
  <c r="L197" i="4"/>
  <c r="M197" i="4"/>
  <c r="N197" i="4" s="1"/>
  <c r="L49" i="4"/>
  <c r="M49" i="4"/>
  <c r="N50" i="4" s="1"/>
  <c r="L221" i="4"/>
  <c r="M221" i="4"/>
  <c r="N221" i="4" s="1"/>
  <c r="L73" i="4"/>
  <c r="M73" i="4"/>
  <c r="M248" i="4"/>
  <c r="N248" i="4" s="1"/>
  <c r="L248" i="4"/>
  <c r="L301" i="4"/>
  <c r="M301" i="4"/>
  <c r="N301" i="4" s="1"/>
  <c r="L340" i="4"/>
  <c r="M198" i="4"/>
  <c r="L198" i="4"/>
  <c r="L337" i="4"/>
  <c r="M337" i="4"/>
  <c r="L65" i="4"/>
  <c r="M65" i="4"/>
  <c r="L296" i="4"/>
  <c r="M296" i="4"/>
  <c r="L160" i="4"/>
  <c r="M160" i="4"/>
  <c r="L30" i="4"/>
  <c r="M30" i="4"/>
  <c r="L126" i="4"/>
  <c r="M126" i="4"/>
  <c r="L360" i="4"/>
  <c r="M360" i="4"/>
  <c r="M222" i="4"/>
  <c r="L222" i="4"/>
  <c r="M328" i="4"/>
  <c r="L328" i="4"/>
  <c r="M189" i="4"/>
  <c r="L189" i="4"/>
  <c r="M56" i="4"/>
  <c r="L56" i="4"/>
  <c r="L287" i="4"/>
  <c r="M287" i="4"/>
  <c r="L152" i="4"/>
  <c r="M152" i="4"/>
  <c r="M21" i="4"/>
  <c r="N21" i="4" s="1"/>
  <c r="L21" i="4"/>
  <c r="M117" i="4"/>
  <c r="N117" i="4" s="1"/>
  <c r="L117" i="4"/>
  <c r="L249" i="4"/>
  <c r="M249" i="4"/>
  <c r="L149" i="4"/>
  <c r="M149" i="4"/>
  <c r="N149" i="4" s="1"/>
  <c r="L312" i="4"/>
  <c r="M312" i="4"/>
  <c r="L207" i="4"/>
  <c r="M207" i="4"/>
  <c r="L265" i="4"/>
  <c r="M265" i="4"/>
  <c r="M113" i="4"/>
  <c r="L113" i="4"/>
  <c r="L40" i="4"/>
  <c r="M40" i="4"/>
  <c r="L289" i="4"/>
  <c r="M289" i="4"/>
  <c r="N290" i="4" s="1"/>
  <c r="M137" i="4"/>
  <c r="L137" i="4"/>
  <c r="L64" i="4"/>
  <c r="M64" i="4"/>
  <c r="L318" i="4"/>
  <c r="M318" i="4"/>
  <c r="L48" i="4"/>
  <c r="M48" i="4"/>
  <c r="L279" i="4"/>
  <c r="M279" i="4"/>
  <c r="L143" i="4"/>
  <c r="M143" i="4"/>
  <c r="M14" i="4"/>
  <c r="L14" i="4"/>
  <c r="L241" i="4"/>
  <c r="M241" i="4"/>
  <c r="L109" i="4"/>
  <c r="M109" i="4"/>
  <c r="N109" i="4" s="1"/>
  <c r="L205" i="4"/>
  <c r="M205" i="4"/>
  <c r="N205" i="4" s="1"/>
  <c r="L41" i="4"/>
  <c r="M41" i="4"/>
  <c r="N42" i="4" s="1"/>
  <c r="L270" i="4"/>
  <c r="M270" i="4"/>
  <c r="M135" i="4"/>
  <c r="L135" i="4"/>
  <c r="M5" i="4"/>
  <c r="L232" i="4"/>
  <c r="M232" i="4"/>
  <c r="L102" i="4"/>
  <c r="M102" i="4"/>
  <c r="L344" i="4"/>
  <c r="M344" i="4"/>
  <c r="N344" i="4" s="1"/>
  <c r="M136" i="4"/>
  <c r="L136" i="4"/>
  <c r="M39" i="4"/>
  <c r="L39" i="4"/>
  <c r="L297" i="4"/>
  <c r="M297" i="4"/>
  <c r="M96" i="4"/>
  <c r="L96" i="4"/>
  <c r="L336" i="4"/>
  <c r="M336" i="4"/>
  <c r="L254" i="4"/>
  <c r="M254" i="4"/>
  <c r="L178" i="4"/>
  <c r="M178" i="4"/>
  <c r="L104" i="4"/>
  <c r="M104" i="4"/>
  <c r="M31" i="4"/>
  <c r="L31" i="4"/>
  <c r="L280" i="4"/>
  <c r="M280" i="4"/>
  <c r="L128" i="4"/>
  <c r="M128" i="4"/>
  <c r="L55" i="4"/>
  <c r="M55" i="4"/>
  <c r="L181" i="4"/>
  <c r="M181" i="4"/>
  <c r="N181" i="4" s="1"/>
  <c r="M138" i="4"/>
  <c r="M195" i="4"/>
  <c r="N195" i="4" s="1"/>
  <c r="M234" i="4"/>
  <c r="L81" i="4"/>
  <c r="M81" i="4"/>
  <c r="L298" i="4"/>
  <c r="M298" i="4"/>
  <c r="M162" i="4"/>
  <c r="L162" i="4"/>
  <c r="L32" i="4"/>
  <c r="M32" i="4"/>
  <c r="L262" i="4"/>
  <c r="M262" i="4"/>
  <c r="L127" i="4"/>
  <c r="M127" i="4"/>
  <c r="L225" i="4"/>
  <c r="M225" i="4"/>
  <c r="L93" i="4"/>
  <c r="M93" i="4"/>
  <c r="N93" i="4" s="1"/>
  <c r="L329" i="4"/>
  <c r="M329" i="4"/>
  <c r="L190" i="4"/>
  <c r="M190" i="4"/>
  <c r="M57" i="4"/>
  <c r="L57" i="4"/>
  <c r="L153" i="4"/>
  <c r="M153" i="4"/>
  <c r="L24" i="4"/>
  <c r="M24" i="4"/>
  <c r="L253" i="4"/>
  <c r="M253" i="4"/>
  <c r="L118" i="4"/>
  <c r="M118" i="4"/>
  <c r="L216" i="4"/>
  <c r="M216" i="4"/>
  <c r="L85" i="4"/>
  <c r="M85" i="4"/>
  <c r="N85" i="4" s="1"/>
  <c r="L330" i="4"/>
  <c r="M330" i="4"/>
  <c r="L223" i="4"/>
  <c r="M223" i="4"/>
  <c r="L125" i="4"/>
  <c r="M125" i="4"/>
  <c r="L285" i="4"/>
  <c r="M285" i="4"/>
  <c r="L182" i="4"/>
  <c r="M182" i="4"/>
  <c r="L325" i="4"/>
  <c r="M325" i="4"/>
  <c r="N325" i="4" s="1"/>
  <c r="L168" i="4"/>
  <c r="M168" i="4"/>
  <c r="M95" i="4"/>
  <c r="L95" i="4"/>
  <c r="M22" i="4"/>
  <c r="L22" i="4"/>
  <c r="L271" i="4"/>
  <c r="M271" i="4"/>
  <c r="L193" i="4"/>
  <c r="M193" i="4"/>
  <c r="L119" i="4"/>
  <c r="M119" i="4"/>
  <c r="L46" i="4"/>
  <c r="M46" i="4"/>
  <c r="L17" i="4"/>
  <c r="M17" i="4"/>
  <c r="L320" i="4"/>
  <c r="M320" i="4"/>
  <c r="N320" i="4" s="1"/>
  <c r="N115" i="4" l="1"/>
  <c r="O28" i="5"/>
  <c r="N28" i="5"/>
  <c r="O111" i="5"/>
  <c r="N111" i="5"/>
  <c r="O148" i="5"/>
  <c r="N148" i="5"/>
  <c r="O219" i="5"/>
  <c r="N219" i="5"/>
  <c r="O261" i="5"/>
  <c r="N261" i="5"/>
  <c r="O209" i="5"/>
  <c r="N209" i="5"/>
  <c r="O298" i="5"/>
  <c r="N298" i="5"/>
  <c r="O363" i="5"/>
  <c r="N363" i="5"/>
  <c r="O31" i="5"/>
  <c r="N31" i="5"/>
  <c r="O147" i="5"/>
  <c r="N147" i="5"/>
  <c r="O93" i="5"/>
  <c r="N93" i="5"/>
  <c r="O67" i="5"/>
  <c r="N67" i="5"/>
  <c r="O96" i="5"/>
  <c r="N96" i="5"/>
  <c r="O138" i="5"/>
  <c r="N138" i="5"/>
  <c r="O162" i="5"/>
  <c r="N162" i="5"/>
  <c r="O289" i="5"/>
  <c r="N289" i="5"/>
  <c r="O286" i="5"/>
  <c r="N286" i="5"/>
  <c r="O213" i="5"/>
  <c r="N213" i="5"/>
  <c r="O186" i="5"/>
  <c r="N186" i="5"/>
  <c r="O223" i="5"/>
  <c r="N223" i="5"/>
  <c r="O283" i="5"/>
  <c r="N283" i="5"/>
  <c r="O216" i="5"/>
  <c r="N216" i="5"/>
  <c r="O254" i="5"/>
  <c r="N254" i="5"/>
  <c r="O217" i="5"/>
  <c r="N217" i="5"/>
  <c r="O246" i="5"/>
  <c r="N246" i="5"/>
  <c r="O218" i="5"/>
  <c r="N218" i="5"/>
  <c r="O260" i="5"/>
  <c r="N260" i="5"/>
  <c r="O295" i="5"/>
  <c r="N295" i="5"/>
  <c r="O336" i="5"/>
  <c r="N336" i="5"/>
  <c r="O306" i="5"/>
  <c r="N306" i="5"/>
  <c r="O269" i="5"/>
  <c r="N269" i="5"/>
  <c r="O285" i="5"/>
  <c r="N285" i="5"/>
  <c r="O305" i="5"/>
  <c r="N305" i="5"/>
  <c r="O356" i="5"/>
  <c r="N356" i="5"/>
  <c r="O348" i="5"/>
  <c r="N348" i="5"/>
  <c r="O341" i="5"/>
  <c r="N341" i="5"/>
  <c r="O334" i="5"/>
  <c r="N334" i="5"/>
  <c r="O310" i="5"/>
  <c r="N310" i="5"/>
  <c r="O103" i="5"/>
  <c r="N103" i="5"/>
  <c r="O91" i="5"/>
  <c r="N91" i="5"/>
  <c r="O151" i="5"/>
  <c r="N151" i="5"/>
  <c r="O208" i="5"/>
  <c r="N208" i="5"/>
  <c r="O279" i="5"/>
  <c r="N279" i="5"/>
  <c r="O29" i="5"/>
  <c r="N29" i="5"/>
  <c r="O70" i="5"/>
  <c r="N70" i="5"/>
  <c r="O163" i="5"/>
  <c r="N163" i="5"/>
  <c r="O185" i="5"/>
  <c r="N185" i="5"/>
  <c r="N44" i="5"/>
  <c r="O44" i="5"/>
  <c r="O35" i="5"/>
  <c r="N35" i="5"/>
  <c r="O36" i="5"/>
  <c r="N36" i="5"/>
  <c r="O45" i="5"/>
  <c r="N45" i="5"/>
  <c r="O38" i="5"/>
  <c r="N38" i="5"/>
  <c r="O23" i="5"/>
  <c r="N23" i="5"/>
  <c r="O52" i="5"/>
  <c r="N52" i="5"/>
  <c r="O155" i="5"/>
  <c r="N155" i="5"/>
  <c r="O46" i="5"/>
  <c r="N46" i="5"/>
  <c r="O154" i="5"/>
  <c r="N154" i="5"/>
  <c r="O81" i="5"/>
  <c r="N81" i="5"/>
  <c r="O94" i="5"/>
  <c r="N94" i="5"/>
  <c r="O134" i="5"/>
  <c r="N134" i="5"/>
  <c r="O86" i="5"/>
  <c r="N86" i="5"/>
  <c r="O8" i="5"/>
  <c r="N8" i="5"/>
  <c r="O75" i="5"/>
  <c r="N75" i="5"/>
  <c r="O157" i="5"/>
  <c r="N157" i="5"/>
  <c r="O104" i="5"/>
  <c r="N104" i="5"/>
  <c r="O139" i="5"/>
  <c r="N139" i="5"/>
  <c r="O170" i="5"/>
  <c r="N170" i="5"/>
  <c r="O211" i="5"/>
  <c r="N211" i="5"/>
  <c r="N116" i="5"/>
  <c r="O116" i="5"/>
  <c r="O191" i="5"/>
  <c r="N191" i="5"/>
  <c r="O214" i="5"/>
  <c r="N214" i="5"/>
  <c r="O168" i="5"/>
  <c r="N168" i="5"/>
  <c r="O225" i="5"/>
  <c r="N225" i="5"/>
  <c r="O224" i="5"/>
  <c r="N224" i="5"/>
  <c r="O156" i="5"/>
  <c r="N156" i="5"/>
  <c r="O221" i="5"/>
  <c r="N221" i="5"/>
  <c r="O256" i="5"/>
  <c r="N256" i="5"/>
  <c r="O226" i="5"/>
  <c r="N226" i="5"/>
  <c r="O247" i="5"/>
  <c r="N247" i="5"/>
  <c r="O227" i="5"/>
  <c r="N227" i="5"/>
  <c r="O267" i="5"/>
  <c r="N267" i="5"/>
  <c r="O323" i="5"/>
  <c r="N323" i="5"/>
  <c r="O344" i="5"/>
  <c r="N344" i="5"/>
  <c r="O312" i="5"/>
  <c r="N312" i="5"/>
  <c r="O270" i="5"/>
  <c r="N270" i="5"/>
  <c r="O321" i="5"/>
  <c r="N321" i="5"/>
  <c r="O313" i="5"/>
  <c r="N313" i="5"/>
  <c r="O364" i="5"/>
  <c r="N364" i="5"/>
  <c r="O357" i="5"/>
  <c r="N357" i="5"/>
  <c r="O349" i="5"/>
  <c r="N349" i="5"/>
  <c r="O342" i="5"/>
  <c r="N342" i="5"/>
  <c r="O318" i="5"/>
  <c r="N318" i="5"/>
  <c r="O14" i="5"/>
  <c r="N14" i="5"/>
  <c r="O73" i="5"/>
  <c r="N73" i="5"/>
  <c r="O87" i="5"/>
  <c r="N87" i="5"/>
  <c r="O152" i="5"/>
  <c r="N152" i="5"/>
  <c r="O210" i="5"/>
  <c r="N210" i="5"/>
  <c r="O326" i="5"/>
  <c r="N326" i="5"/>
  <c r="O27" i="5"/>
  <c r="N27" i="5"/>
  <c r="O13" i="5"/>
  <c r="N13" i="5"/>
  <c r="O3" i="5"/>
  <c r="N3" i="5"/>
  <c r="O80" i="5"/>
  <c r="N80" i="5"/>
  <c r="O132" i="5"/>
  <c r="N132" i="5"/>
  <c r="O127" i="5"/>
  <c r="N127" i="5"/>
  <c r="O160" i="5"/>
  <c r="N160" i="5"/>
  <c r="O10" i="5"/>
  <c r="N10" i="5"/>
  <c r="O71" i="5"/>
  <c r="N71" i="5"/>
  <c r="O5" i="5"/>
  <c r="N5" i="5"/>
  <c r="O7" i="5"/>
  <c r="N7" i="5"/>
  <c r="O64" i="5"/>
  <c r="N64" i="5"/>
  <c r="O40" i="5"/>
  <c r="N40" i="5"/>
  <c r="O100" i="5"/>
  <c r="N100" i="5"/>
  <c r="O60" i="5"/>
  <c r="N60" i="5"/>
  <c r="O6" i="5"/>
  <c r="N6" i="5"/>
  <c r="O47" i="5"/>
  <c r="N47" i="5"/>
  <c r="O175" i="5"/>
  <c r="N175" i="5"/>
  <c r="O82" i="5"/>
  <c r="N82" i="5"/>
  <c r="O95" i="5"/>
  <c r="N95" i="5"/>
  <c r="O165" i="5"/>
  <c r="N165" i="5"/>
  <c r="O92" i="5"/>
  <c r="N92" i="5"/>
  <c r="O16" i="5"/>
  <c r="N16" i="5"/>
  <c r="O76" i="5"/>
  <c r="N76" i="5"/>
  <c r="O166" i="5"/>
  <c r="N166" i="5"/>
  <c r="O113" i="5"/>
  <c r="N113" i="5"/>
  <c r="O144" i="5"/>
  <c r="N144" i="5"/>
  <c r="O174" i="5"/>
  <c r="N174" i="5"/>
  <c r="O106" i="5"/>
  <c r="N106" i="5"/>
  <c r="O124" i="5"/>
  <c r="N124" i="5"/>
  <c r="O196" i="5"/>
  <c r="N196" i="5"/>
  <c r="O215" i="5"/>
  <c r="N215" i="5"/>
  <c r="O176" i="5"/>
  <c r="N176" i="5"/>
  <c r="O233" i="5"/>
  <c r="N233" i="5"/>
  <c r="O230" i="5"/>
  <c r="N230" i="5"/>
  <c r="N164" i="5"/>
  <c r="O164" i="5"/>
  <c r="O229" i="5"/>
  <c r="N229" i="5"/>
  <c r="O264" i="5"/>
  <c r="N264" i="5"/>
  <c r="O234" i="5"/>
  <c r="N234" i="5"/>
  <c r="O248" i="5"/>
  <c r="N248" i="5"/>
  <c r="N237" i="5"/>
  <c r="O237" i="5"/>
  <c r="O268" i="5"/>
  <c r="N268" i="5"/>
  <c r="O331" i="5"/>
  <c r="N331" i="5"/>
  <c r="O241" i="5"/>
  <c r="N241" i="5"/>
  <c r="O353" i="5"/>
  <c r="N353" i="5"/>
  <c r="O278" i="5"/>
  <c r="N278" i="5"/>
  <c r="O329" i="5"/>
  <c r="N329" i="5"/>
  <c r="O322" i="5"/>
  <c r="N322" i="5"/>
  <c r="O365" i="5"/>
  <c r="N365" i="5"/>
  <c r="O366" i="5"/>
  <c r="N366" i="5"/>
  <c r="O350" i="5"/>
  <c r="N350" i="5"/>
  <c r="O351" i="5"/>
  <c r="N351" i="5"/>
  <c r="O327" i="5"/>
  <c r="N327" i="5"/>
  <c r="O21" i="5"/>
  <c r="N21" i="5"/>
  <c r="O84" i="5"/>
  <c r="N84" i="5"/>
  <c r="O178" i="5"/>
  <c r="N178" i="5"/>
  <c r="O222" i="5"/>
  <c r="N222" i="5"/>
  <c r="O291" i="5"/>
  <c r="N291" i="5"/>
  <c r="O333" i="5"/>
  <c r="N333" i="5"/>
  <c r="O9" i="5"/>
  <c r="N9" i="5"/>
  <c r="O54" i="5"/>
  <c r="N54" i="5"/>
  <c r="O30" i="5"/>
  <c r="N30" i="5"/>
  <c r="O51" i="5"/>
  <c r="N51" i="5"/>
  <c r="O183" i="5"/>
  <c r="N183" i="5"/>
  <c r="O83" i="5"/>
  <c r="N83" i="5"/>
  <c r="O57" i="5"/>
  <c r="N57" i="5"/>
  <c r="O24" i="5"/>
  <c r="N24" i="5"/>
  <c r="O77" i="5"/>
  <c r="N77" i="5"/>
  <c r="O198" i="5"/>
  <c r="N198" i="5"/>
  <c r="O121" i="5"/>
  <c r="N121" i="5"/>
  <c r="O145" i="5"/>
  <c r="N145" i="5"/>
  <c r="O182" i="5"/>
  <c r="N182" i="5"/>
  <c r="O115" i="5"/>
  <c r="N115" i="5"/>
  <c r="O159" i="5"/>
  <c r="N159" i="5"/>
  <c r="O212" i="5"/>
  <c r="N212" i="5"/>
  <c r="O228" i="5"/>
  <c r="N228" i="5"/>
  <c r="O184" i="5"/>
  <c r="N184" i="5"/>
  <c r="O273" i="5"/>
  <c r="N273" i="5"/>
  <c r="O231" i="5"/>
  <c r="N231" i="5"/>
  <c r="O172" i="5"/>
  <c r="N172" i="5"/>
  <c r="O265" i="5"/>
  <c r="N265" i="5"/>
  <c r="O347" i="5"/>
  <c r="N347" i="5"/>
  <c r="O235" i="5"/>
  <c r="N235" i="5"/>
  <c r="O255" i="5"/>
  <c r="N255" i="5"/>
  <c r="O262" i="5"/>
  <c r="N262" i="5"/>
  <c r="O274" i="5"/>
  <c r="N274" i="5"/>
  <c r="O339" i="5"/>
  <c r="N339" i="5"/>
  <c r="O249" i="5"/>
  <c r="N249" i="5"/>
  <c r="O276" i="5"/>
  <c r="N276" i="5"/>
  <c r="O292" i="5"/>
  <c r="N292" i="5"/>
  <c r="O337" i="5"/>
  <c r="N337" i="5"/>
  <c r="O330" i="5"/>
  <c r="N330" i="5"/>
  <c r="O307" i="5"/>
  <c r="N307" i="5"/>
  <c r="O299" i="5"/>
  <c r="N299" i="5"/>
  <c r="O358" i="5"/>
  <c r="N358" i="5"/>
  <c r="O359" i="5"/>
  <c r="N359" i="5"/>
  <c r="O335" i="5"/>
  <c r="N335" i="5"/>
  <c r="O110" i="5"/>
  <c r="N110" i="5"/>
  <c r="O161" i="5"/>
  <c r="N161" i="5"/>
  <c r="O158" i="5"/>
  <c r="N158" i="5"/>
  <c r="O207" i="5"/>
  <c r="N207" i="5"/>
  <c r="O240" i="5"/>
  <c r="N240" i="5"/>
  <c r="O302" i="5"/>
  <c r="N302" i="5"/>
  <c r="O37" i="5"/>
  <c r="N37" i="5"/>
  <c r="O167" i="5"/>
  <c r="N167" i="5"/>
  <c r="O18" i="5"/>
  <c r="N18" i="5"/>
  <c r="O15" i="5"/>
  <c r="N15" i="5"/>
  <c r="O49" i="5"/>
  <c r="N49" i="5"/>
  <c r="O101" i="5"/>
  <c r="N101" i="5"/>
  <c r="O26" i="5"/>
  <c r="N26" i="5"/>
  <c r="N42" i="5"/>
  <c r="O42" i="5"/>
  <c r="O17" i="5"/>
  <c r="N17" i="5"/>
  <c r="O22" i="5"/>
  <c r="N22" i="5"/>
  <c r="O98" i="5"/>
  <c r="N98" i="5"/>
  <c r="O69" i="5"/>
  <c r="N69" i="5"/>
  <c r="O53" i="5"/>
  <c r="N53" i="5"/>
  <c r="O99" i="5"/>
  <c r="N99" i="5"/>
  <c r="O55" i="5"/>
  <c r="N55" i="5"/>
  <c r="O59" i="5"/>
  <c r="N59" i="5"/>
  <c r="O48" i="5"/>
  <c r="N48" i="5"/>
  <c r="O88" i="5"/>
  <c r="N88" i="5"/>
  <c r="O108" i="5"/>
  <c r="N108" i="5"/>
  <c r="O66" i="5"/>
  <c r="N66" i="5"/>
  <c r="O129" i="5"/>
  <c r="N129" i="5"/>
  <c r="O33" i="5"/>
  <c r="N33" i="5"/>
  <c r="O120" i="5"/>
  <c r="N120" i="5"/>
  <c r="O220" i="5"/>
  <c r="N220" i="5"/>
  <c r="O130" i="5"/>
  <c r="N130" i="5"/>
  <c r="O146" i="5"/>
  <c r="N146" i="5"/>
  <c r="O190" i="5"/>
  <c r="N190" i="5"/>
  <c r="O123" i="5"/>
  <c r="N123" i="5"/>
  <c r="O177" i="5"/>
  <c r="N177" i="5"/>
  <c r="O199" i="5"/>
  <c r="N199" i="5"/>
  <c r="O244" i="5"/>
  <c r="N244" i="5"/>
  <c r="O195" i="5"/>
  <c r="N195" i="5"/>
  <c r="O171" i="5"/>
  <c r="N171" i="5"/>
  <c r="O232" i="5"/>
  <c r="N232" i="5"/>
  <c r="O180" i="5"/>
  <c r="N180" i="5"/>
  <c r="O250" i="5"/>
  <c r="N250" i="5"/>
  <c r="O362" i="5"/>
  <c r="N362" i="5"/>
  <c r="O236" i="5"/>
  <c r="N236" i="5"/>
  <c r="O282" i="5"/>
  <c r="N282" i="5"/>
  <c r="O277" i="5"/>
  <c r="N277" i="5"/>
  <c r="O263" i="5"/>
  <c r="N263" i="5"/>
  <c r="O294" i="5"/>
  <c r="N294" i="5"/>
  <c r="O258" i="5"/>
  <c r="N258" i="5"/>
  <c r="O287" i="5"/>
  <c r="N287" i="5"/>
  <c r="O311" i="5"/>
  <c r="N311" i="5"/>
  <c r="O345" i="5"/>
  <c r="N345" i="5"/>
  <c r="O338" i="5"/>
  <c r="N338" i="5"/>
  <c r="O315" i="5"/>
  <c r="N315" i="5"/>
  <c r="O308" i="5"/>
  <c r="N308" i="5"/>
  <c r="O300" i="5"/>
  <c r="N300" i="5"/>
  <c r="O284" i="5"/>
  <c r="N284" i="5"/>
  <c r="O343" i="5"/>
  <c r="N343" i="5"/>
  <c r="O58" i="5"/>
  <c r="N58" i="5"/>
  <c r="O204" i="5"/>
  <c r="N204" i="5"/>
  <c r="O253" i="5"/>
  <c r="N253" i="5"/>
  <c r="O328" i="5"/>
  <c r="N328" i="5"/>
  <c r="O361" i="5"/>
  <c r="N361" i="5"/>
  <c r="O296" i="5"/>
  <c r="N296" i="5"/>
  <c r="O4" i="5"/>
  <c r="N4" i="5"/>
  <c r="O85" i="5"/>
  <c r="N85" i="5"/>
  <c r="N34" i="5"/>
  <c r="O34" i="5"/>
  <c r="O72" i="5"/>
  <c r="N72" i="5"/>
  <c r="O68" i="5"/>
  <c r="N68" i="5"/>
  <c r="O107" i="5"/>
  <c r="N107" i="5"/>
  <c r="O63" i="5"/>
  <c r="N63" i="5"/>
  <c r="O12" i="5"/>
  <c r="N12" i="5"/>
  <c r="N25" i="5"/>
  <c r="O25" i="5"/>
  <c r="O32" i="5"/>
  <c r="N32" i="5"/>
  <c r="O105" i="5"/>
  <c r="N105" i="5"/>
  <c r="O97" i="5"/>
  <c r="N97" i="5"/>
  <c r="O61" i="5"/>
  <c r="N61" i="5"/>
  <c r="O109" i="5"/>
  <c r="N109" i="5"/>
  <c r="O62" i="5"/>
  <c r="N62" i="5"/>
  <c r="O141" i="5"/>
  <c r="N141" i="5"/>
  <c r="O56" i="5"/>
  <c r="N56" i="5"/>
  <c r="O89" i="5"/>
  <c r="N89" i="5"/>
  <c r="O114" i="5"/>
  <c r="N114" i="5"/>
  <c r="O74" i="5"/>
  <c r="N74" i="5"/>
  <c r="O140" i="5"/>
  <c r="N140" i="5"/>
  <c r="O41" i="5"/>
  <c r="N41" i="5"/>
  <c r="O125" i="5"/>
  <c r="N125" i="5"/>
  <c r="O243" i="5"/>
  <c r="N243" i="5"/>
  <c r="O131" i="5"/>
  <c r="N131" i="5"/>
  <c r="O149" i="5"/>
  <c r="N149" i="5"/>
  <c r="O197" i="5"/>
  <c r="N197" i="5"/>
  <c r="O169" i="5"/>
  <c r="N169" i="5"/>
  <c r="N181" i="5"/>
  <c r="O181" i="5"/>
  <c r="O205" i="5"/>
  <c r="N205" i="5"/>
  <c r="O135" i="5"/>
  <c r="N135" i="5"/>
  <c r="O281" i="5"/>
  <c r="N281" i="5"/>
  <c r="O179" i="5"/>
  <c r="N179" i="5"/>
  <c r="O245" i="5"/>
  <c r="N245" i="5"/>
  <c r="O188" i="5"/>
  <c r="N188" i="5"/>
  <c r="O251" i="5"/>
  <c r="N251" i="5"/>
  <c r="O192" i="5"/>
  <c r="N192" i="5"/>
  <c r="O238" i="5"/>
  <c r="N238" i="5"/>
  <c r="O193" i="5"/>
  <c r="N193" i="5"/>
  <c r="O290" i="5"/>
  <c r="N290" i="5"/>
  <c r="O272" i="5"/>
  <c r="N272" i="5"/>
  <c r="O304" i="5"/>
  <c r="N304" i="5"/>
  <c r="O266" i="5"/>
  <c r="N266" i="5"/>
  <c r="O297" i="5"/>
  <c r="N297" i="5"/>
  <c r="O319" i="5"/>
  <c r="N319" i="5"/>
  <c r="O354" i="5"/>
  <c r="N354" i="5"/>
  <c r="O346" i="5"/>
  <c r="N346" i="5"/>
  <c r="O324" i="5"/>
  <c r="N324" i="5"/>
  <c r="O316" i="5"/>
  <c r="N316" i="5"/>
  <c r="O309" i="5"/>
  <c r="N309" i="5"/>
  <c r="O293" i="5"/>
  <c r="N293" i="5"/>
  <c r="N352" i="5"/>
  <c r="O352" i="5"/>
  <c r="O19" i="5"/>
  <c r="N19" i="5"/>
  <c r="O133" i="5"/>
  <c r="N133" i="5"/>
  <c r="N126" i="5"/>
  <c r="O126" i="5"/>
  <c r="O137" i="5"/>
  <c r="N137" i="5"/>
  <c r="O242" i="5"/>
  <c r="N242" i="5"/>
  <c r="O259" i="5"/>
  <c r="N259" i="5"/>
  <c r="O340" i="5"/>
  <c r="N340" i="5"/>
  <c r="O11" i="5"/>
  <c r="N11" i="5"/>
  <c r="O20" i="5"/>
  <c r="N20" i="5"/>
  <c r="O43" i="5"/>
  <c r="N43" i="5"/>
  <c r="O39" i="5"/>
  <c r="N39" i="5"/>
  <c r="O118" i="5"/>
  <c r="N118" i="5"/>
  <c r="O119" i="5"/>
  <c r="N119" i="5"/>
  <c r="O102" i="5"/>
  <c r="N102" i="5"/>
  <c r="O122" i="5"/>
  <c r="N122" i="5"/>
  <c r="O112" i="5"/>
  <c r="N112" i="5"/>
  <c r="O128" i="5"/>
  <c r="N128" i="5"/>
  <c r="O65" i="5"/>
  <c r="N65" i="5"/>
  <c r="O90" i="5"/>
  <c r="N90" i="5"/>
  <c r="O117" i="5"/>
  <c r="N117" i="5"/>
  <c r="O78" i="5"/>
  <c r="N78" i="5"/>
  <c r="O142" i="5"/>
  <c r="N142" i="5"/>
  <c r="O50" i="5"/>
  <c r="N50" i="5"/>
  <c r="O153" i="5"/>
  <c r="N153" i="5"/>
  <c r="O79" i="5"/>
  <c r="N79" i="5"/>
  <c r="O136" i="5"/>
  <c r="N136" i="5"/>
  <c r="O150" i="5"/>
  <c r="N150" i="5"/>
  <c r="O203" i="5"/>
  <c r="N203" i="5"/>
  <c r="N173" i="5"/>
  <c r="O173" i="5"/>
  <c r="N189" i="5"/>
  <c r="O189" i="5"/>
  <c r="O206" i="5"/>
  <c r="N206" i="5"/>
  <c r="O143" i="5"/>
  <c r="N143" i="5"/>
  <c r="O194" i="5"/>
  <c r="N194" i="5"/>
  <c r="O187" i="5"/>
  <c r="N187" i="5"/>
  <c r="O257" i="5"/>
  <c r="N257" i="5"/>
  <c r="O200" i="5"/>
  <c r="N200" i="5"/>
  <c r="O252" i="5"/>
  <c r="N252" i="5"/>
  <c r="O201" i="5"/>
  <c r="N201" i="5"/>
  <c r="O239" i="5"/>
  <c r="N239" i="5"/>
  <c r="O202" i="5"/>
  <c r="N202" i="5"/>
  <c r="O303" i="5"/>
  <c r="N303" i="5"/>
  <c r="O280" i="5"/>
  <c r="N280" i="5"/>
  <c r="O320" i="5"/>
  <c r="N320" i="5"/>
  <c r="O275" i="5"/>
  <c r="N275" i="5"/>
  <c r="O314" i="5"/>
  <c r="N314" i="5"/>
  <c r="O271" i="5"/>
  <c r="N271" i="5"/>
  <c r="O288" i="5"/>
  <c r="N288" i="5"/>
  <c r="O355" i="5"/>
  <c r="N355" i="5"/>
  <c r="O332" i="5"/>
  <c r="N332" i="5"/>
  <c r="O325" i="5"/>
  <c r="N325" i="5"/>
  <c r="O317" i="5"/>
  <c r="N317" i="5"/>
  <c r="N301" i="5"/>
  <c r="O301" i="5"/>
  <c r="O360" i="5"/>
  <c r="N360" i="5"/>
  <c r="N5" i="4"/>
  <c r="N125" i="4"/>
  <c r="N251" i="4"/>
  <c r="N156" i="4"/>
  <c r="N291" i="4"/>
  <c r="N28" i="4"/>
  <c r="N27" i="4"/>
  <c r="N104" i="4"/>
  <c r="N219" i="4"/>
  <c r="N99" i="4"/>
  <c r="N323" i="4"/>
  <c r="N226" i="4"/>
  <c r="N356" i="4"/>
  <c r="N131" i="4"/>
  <c r="N155" i="4"/>
  <c r="N328" i="4"/>
  <c r="N83" i="4"/>
  <c r="N124" i="4"/>
  <c r="N316" i="4"/>
  <c r="N157" i="4"/>
  <c r="N218" i="4"/>
  <c r="N363" i="4"/>
  <c r="N74" i="4"/>
  <c r="N262" i="4"/>
  <c r="N59" i="4"/>
  <c r="N36" i="4"/>
  <c r="N266" i="4"/>
  <c r="N9" i="4"/>
  <c r="N29" i="4"/>
  <c r="N285" i="4"/>
  <c r="N90" i="4"/>
  <c r="N244" i="4"/>
  <c r="N227" i="4"/>
  <c r="N68" i="4"/>
  <c r="N253" i="4"/>
  <c r="N312" i="4"/>
  <c r="N106" i="4"/>
  <c r="N60" i="4"/>
  <c r="N284" i="4"/>
  <c r="N239" i="4"/>
  <c r="N252" i="4"/>
  <c r="N243" i="4"/>
  <c r="N267" i="4"/>
  <c r="N188" i="4"/>
  <c r="N46" i="4"/>
  <c r="N315" i="4"/>
  <c r="N95" i="4"/>
  <c r="N240" i="4"/>
  <c r="N314" i="4"/>
  <c r="N26" i="4"/>
  <c r="N52" i="4"/>
  <c r="N171" i="4"/>
  <c r="N189" i="4"/>
  <c r="N346" i="4"/>
  <c r="N223" i="4"/>
  <c r="N211" i="4"/>
  <c r="N317" i="4"/>
  <c r="N347" i="4"/>
  <c r="N192" i="4"/>
  <c r="N176" i="4"/>
  <c r="N127" i="4"/>
  <c r="N147" i="4"/>
  <c r="N220" i="4"/>
  <c r="N122" i="4"/>
  <c r="N295" i="4"/>
  <c r="N30" i="4"/>
  <c r="N178" i="4"/>
  <c r="N297" i="4"/>
  <c r="N102" i="4"/>
  <c r="N158" i="4"/>
  <c r="N335" i="4"/>
  <c r="N336" i="4"/>
  <c r="N275" i="4"/>
  <c r="N357" i="4"/>
  <c r="N170" i="4"/>
  <c r="N228" i="4"/>
  <c r="N91" i="4"/>
  <c r="N17" i="4"/>
  <c r="N182" i="4"/>
  <c r="N57" i="4"/>
  <c r="N75" i="4"/>
  <c r="N113" i="4"/>
  <c r="N201" i="4"/>
  <c r="N273" i="4"/>
  <c r="N255" i="4"/>
  <c r="N232" i="4"/>
  <c r="N318" i="4"/>
  <c r="N229" i="4"/>
  <c r="N339" i="4"/>
  <c r="N53" i="4"/>
  <c r="N270" i="4"/>
  <c r="N296" i="4"/>
  <c r="N362" i="4"/>
  <c r="N307" i="4"/>
  <c r="N241" i="4"/>
  <c r="N107" i="4"/>
  <c r="N287" i="4"/>
  <c r="N61" i="4"/>
  <c r="N359" i="4"/>
  <c r="N327" i="4"/>
  <c r="N280" i="4"/>
  <c r="N222" i="4"/>
  <c r="N256" i="4"/>
  <c r="N24" i="4"/>
  <c r="N55" i="4"/>
  <c r="N358" i="4"/>
  <c r="N151" i="4"/>
  <c r="N81" i="4"/>
  <c r="N64" i="4"/>
  <c r="N310" i="4"/>
  <c r="N78" i="4"/>
  <c r="N70" i="4"/>
  <c r="N62" i="4"/>
  <c r="N234" i="4"/>
  <c r="N14" i="4"/>
  <c r="N360" i="4"/>
  <c r="N198" i="4"/>
  <c r="N245" i="4"/>
  <c r="N108" i="4"/>
  <c r="N162" i="4"/>
  <c r="N288" i="4"/>
  <c r="N7" i="4"/>
  <c r="N123" i="4"/>
  <c r="N22" i="4"/>
  <c r="N190" i="4"/>
  <c r="N138" i="4"/>
  <c r="N203" i="4"/>
  <c r="N152" i="4"/>
  <c r="N238" i="4"/>
  <c r="N231" i="4"/>
  <c r="N89" i="4"/>
  <c r="N153" i="4"/>
  <c r="N48" i="4"/>
  <c r="N350" i="4"/>
  <c r="N119" i="4"/>
  <c r="N32" i="4"/>
  <c r="N167" i="4"/>
  <c r="N87" i="4"/>
  <c r="N80" i="4"/>
  <c r="N54" i="4"/>
  <c r="N330" i="4"/>
  <c r="N129" i="4"/>
  <c r="N159" i="4"/>
  <c r="N111" i="4"/>
  <c r="N136" i="4"/>
  <c r="N56" i="4"/>
  <c r="N72" i="4"/>
  <c r="N278" i="4"/>
  <c r="N6" i="4"/>
  <c r="N44" i="4"/>
  <c r="N126" i="4"/>
  <c r="N206" i="4"/>
  <c r="N257" i="4"/>
  <c r="N121" i="4"/>
  <c r="N329" i="4"/>
  <c r="N65" i="4"/>
  <c r="N161" i="4"/>
  <c r="N321" i="4"/>
  <c r="N224" i="4"/>
  <c r="N208" i="4"/>
  <c r="N145" i="4"/>
  <c r="N326" i="4"/>
  <c r="N209" i="4"/>
  <c r="N39" i="4"/>
  <c r="N142" i="4"/>
  <c r="N146" i="4"/>
  <c r="N215" i="4"/>
  <c r="N342" i="4"/>
  <c r="N174" i="4"/>
  <c r="N15" i="4"/>
  <c r="N281" i="4"/>
  <c r="N193" i="4"/>
  <c r="N168" i="4"/>
  <c r="N216" i="4"/>
  <c r="N31" i="4"/>
  <c r="N143" i="4"/>
  <c r="N202" i="4"/>
  <c r="N265" i="4"/>
  <c r="N23" i="4"/>
  <c r="N345" i="4"/>
  <c r="N230" i="4"/>
  <c r="N334" i="4"/>
  <c r="N319" i="4"/>
  <c r="N163" i="4"/>
  <c r="N305" i="4"/>
  <c r="N313" i="4"/>
  <c r="N246" i="4"/>
  <c r="N311" i="4"/>
  <c r="N179" i="4"/>
  <c r="N233" i="4"/>
  <c r="N242" i="4"/>
  <c r="N130" i="4"/>
  <c r="N298" i="4"/>
  <c r="N82" i="4"/>
  <c r="N337" i="4"/>
  <c r="N214" i="4"/>
  <c r="N263" i="4"/>
  <c r="N47" i="4"/>
  <c r="N88" i="4"/>
  <c r="N105" i="4"/>
  <c r="N302" i="4"/>
  <c r="N217" i="4"/>
  <c r="N112" i="4"/>
  <c r="N200" i="4"/>
  <c r="N8" i="4"/>
  <c r="N249" i="4"/>
  <c r="N10" i="4"/>
  <c r="N49" i="4"/>
  <c r="N264" i="4"/>
  <c r="N286" i="4"/>
  <c r="N294" i="4"/>
  <c r="N97" i="4"/>
  <c r="N175" i="4"/>
  <c r="N79" i="4"/>
  <c r="N98" i="4"/>
  <c r="N139" i="4"/>
  <c r="N150" i="4"/>
  <c r="N25" i="4"/>
  <c r="N94" i="4"/>
  <c r="N306" i="4"/>
  <c r="N71" i="4"/>
  <c r="N16" i="4"/>
  <c r="N299" i="4"/>
  <c r="N137" i="4"/>
  <c r="N271" i="4"/>
  <c r="N118" i="4"/>
  <c r="N96" i="4"/>
  <c r="N279" i="4"/>
  <c r="N289" i="4"/>
  <c r="N120" i="4"/>
  <c r="N225" i="4"/>
  <c r="N58" i="4"/>
  <c r="N128" i="4"/>
  <c r="N194" i="4"/>
  <c r="N135" i="4"/>
  <c r="N207" i="4"/>
  <c r="N160" i="4"/>
  <c r="N38" i="4"/>
  <c r="N177" i="4"/>
  <c r="N66" i="4"/>
  <c r="N250" i="4"/>
  <c r="N33" i="4"/>
  <c r="N144" i="4"/>
  <c r="N258" i="4"/>
  <c r="N154" i="4"/>
  <c r="N110" i="4"/>
  <c r="N86" i="4"/>
  <c r="N169" i="4"/>
  <c r="N210" i="4"/>
  <c r="N196" i="4"/>
  <c r="N40" i="4"/>
  <c r="N361" i="4"/>
  <c r="N183" i="4"/>
  <c r="N114" i="4"/>
  <c r="N351" i="4"/>
  <c r="N254" i="4"/>
  <c r="N338" i="4"/>
  <c r="N184" i="4"/>
  <c r="N272" i="4"/>
  <c r="N103" i="4"/>
  <c r="N235" i="4"/>
  <c r="N41" i="4"/>
  <c r="N73" i="4"/>
  <c r="N274" i="4"/>
  <c r="N63" i="4"/>
  <c r="N134" i="4"/>
  <c r="N18" i="4"/>
  <c r="N331" i="4"/>
  <c r="N185" i="4"/>
  <c r="N166" i="4"/>
  <c r="N199" i="4"/>
  <c r="N322" i="4"/>
  <c r="N191" i="4"/>
  <c r="N353" i="4"/>
  <c r="N148" i="4"/>
  <c r="O2" i="4" l="1"/>
  <c r="O6" i="4" l="1"/>
  <c r="O14" i="4"/>
  <c r="O22" i="4"/>
  <c r="O30" i="4"/>
  <c r="O38" i="4"/>
  <c r="O46" i="4"/>
  <c r="O54" i="4"/>
  <c r="O62" i="4"/>
  <c r="O70" i="4"/>
  <c r="O78" i="4"/>
  <c r="O86" i="4"/>
  <c r="O94" i="4"/>
  <c r="O102" i="4"/>
  <c r="O110" i="4"/>
  <c r="O118" i="4"/>
  <c r="O126" i="4"/>
  <c r="O134" i="4"/>
  <c r="O142" i="4"/>
  <c r="O150" i="4"/>
  <c r="O158" i="4"/>
  <c r="O166" i="4"/>
  <c r="O174" i="4"/>
  <c r="O182" i="4"/>
  <c r="O190" i="4"/>
  <c r="O198" i="4"/>
  <c r="O206" i="4"/>
  <c r="O214" i="4"/>
  <c r="O222" i="4"/>
  <c r="O230" i="4"/>
  <c r="O238" i="4"/>
  <c r="O246" i="4"/>
  <c r="O254" i="4"/>
  <c r="O262" i="4"/>
  <c r="O270" i="4"/>
  <c r="O278" i="4"/>
  <c r="O286" i="4"/>
  <c r="O294" i="4"/>
  <c r="O302" i="4"/>
  <c r="O310" i="4"/>
  <c r="O318" i="4"/>
  <c r="O326" i="4"/>
  <c r="O334" i="4"/>
  <c r="O342" i="4"/>
  <c r="O350" i="4"/>
  <c r="O358" i="4"/>
  <c r="O366" i="4"/>
  <c r="O53" i="4"/>
  <c r="O69" i="4"/>
  <c r="O93" i="4"/>
  <c r="O125" i="4"/>
  <c r="O165" i="4"/>
  <c r="O181" i="4"/>
  <c r="O229" i="4"/>
  <c r="O277" i="4"/>
  <c r="O309" i="4"/>
  <c r="O333" i="4"/>
  <c r="O7" i="4"/>
  <c r="O15" i="4"/>
  <c r="O23" i="4"/>
  <c r="O31" i="4"/>
  <c r="O39" i="4"/>
  <c r="O47" i="4"/>
  <c r="O55" i="4"/>
  <c r="O63" i="4"/>
  <c r="O71" i="4"/>
  <c r="O79" i="4"/>
  <c r="O87" i="4"/>
  <c r="O95" i="4"/>
  <c r="O103" i="4"/>
  <c r="O111" i="4"/>
  <c r="O119" i="4"/>
  <c r="O127" i="4"/>
  <c r="O135" i="4"/>
  <c r="O143" i="4"/>
  <c r="O151" i="4"/>
  <c r="O159" i="4"/>
  <c r="O167" i="4"/>
  <c r="O175" i="4"/>
  <c r="O183" i="4"/>
  <c r="O191" i="4"/>
  <c r="O199" i="4"/>
  <c r="O207" i="4"/>
  <c r="O215" i="4"/>
  <c r="O223" i="4"/>
  <c r="O231" i="4"/>
  <c r="O239" i="4"/>
  <c r="O247" i="4"/>
  <c r="O255" i="4"/>
  <c r="O263" i="4"/>
  <c r="O271" i="4"/>
  <c r="O279" i="4"/>
  <c r="O287" i="4"/>
  <c r="O295" i="4"/>
  <c r="O303" i="4"/>
  <c r="O311" i="4"/>
  <c r="O319" i="4"/>
  <c r="O327" i="4"/>
  <c r="O335" i="4"/>
  <c r="O343" i="4"/>
  <c r="O351" i="4"/>
  <c r="O359" i="4"/>
  <c r="O367" i="4"/>
  <c r="O45" i="4"/>
  <c r="O77" i="4"/>
  <c r="O117" i="4"/>
  <c r="O173" i="4"/>
  <c r="O221" i="4"/>
  <c r="O245" i="4"/>
  <c r="O317" i="4"/>
  <c r="O8" i="4"/>
  <c r="O16" i="4"/>
  <c r="O24" i="4"/>
  <c r="O32" i="4"/>
  <c r="O40" i="4"/>
  <c r="O48" i="4"/>
  <c r="O56" i="4"/>
  <c r="O64" i="4"/>
  <c r="O72" i="4"/>
  <c r="O80" i="4"/>
  <c r="O88" i="4"/>
  <c r="O96" i="4"/>
  <c r="O104" i="4"/>
  <c r="O112" i="4"/>
  <c r="O120" i="4"/>
  <c r="O128" i="4"/>
  <c r="O136" i="4"/>
  <c r="O144" i="4"/>
  <c r="O152" i="4"/>
  <c r="O160" i="4"/>
  <c r="O168" i="4"/>
  <c r="O176" i="4"/>
  <c r="O184" i="4"/>
  <c r="O192" i="4"/>
  <c r="O200" i="4"/>
  <c r="O208" i="4"/>
  <c r="O216" i="4"/>
  <c r="O224" i="4"/>
  <c r="O232" i="4"/>
  <c r="O240" i="4"/>
  <c r="O248" i="4"/>
  <c r="O256" i="4"/>
  <c r="O264" i="4"/>
  <c r="O272" i="4"/>
  <c r="O280" i="4"/>
  <c r="O288" i="4"/>
  <c r="O296" i="4"/>
  <c r="O304" i="4"/>
  <c r="O312" i="4"/>
  <c r="O320" i="4"/>
  <c r="O328" i="4"/>
  <c r="O336" i="4"/>
  <c r="O344" i="4"/>
  <c r="O352" i="4"/>
  <c r="O360" i="4"/>
  <c r="O368" i="4"/>
  <c r="O61" i="4"/>
  <c r="O285" i="4"/>
  <c r="O9" i="4"/>
  <c r="O17" i="4"/>
  <c r="O25" i="4"/>
  <c r="O33" i="4"/>
  <c r="O41" i="4"/>
  <c r="O49" i="4"/>
  <c r="O57" i="4"/>
  <c r="O65" i="4"/>
  <c r="O73" i="4"/>
  <c r="O81" i="4"/>
  <c r="O89" i="4"/>
  <c r="O97" i="4"/>
  <c r="O105" i="4"/>
  <c r="O113" i="4"/>
  <c r="O121" i="4"/>
  <c r="O129" i="4"/>
  <c r="O137" i="4"/>
  <c r="O145" i="4"/>
  <c r="O153" i="4"/>
  <c r="O161" i="4"/>
  <c r="O169" i="4"/>
  <c r="O177" i="4"/>
  <c r="O185" i="4"/>
  <c r="O193" i="4"/>
  <c r="O201" i="4"/>
  <c r="O209" i="4"/>
  <c r="O217" i="4"/>
  <c r="O225" i="4"/>
  <c r="O233" i="4"/>
  <c r="O241" i="4"/>
  <c r="O249" i="4"/>
  <c r="O257" i="4"/>
  <c r="O265" i="4"/>
  <c r="O273" i="4"/>
  <c r="O281" i="4"/>
  <c r="O289" i="4"/>
  <c r="O297" i="4"/>
  <c r="O305" i="4"/>
  <c r="O313" i="4"/>
  <c r="O321" i="4"/>
  <c r="O329" i="4"/>
  <c r="O337" i="4"/>
  <c r="O345" i="4"/>
  <c r="O353" i="4"/>
  <c r="O361" i="4"/>
  <c r="O5" i="4"/>
  <c r="O29" i="4"/>
  <c r="O101" i="4"/>
  <c r="O149" i="4"/>
  <c r="O205" i="4"/>
  <c r="O261" i="4"/>
  <c r="O341" i="4"/>
  <c r="O10" i="4"/>
  <c r="O18" i="4"/>
  <c r="O26" i="4"/>
  <c r="O34" i="4"/>
  <c r="O42" i="4"/>
  <c r="O50" i="4"/>
  <c r="O58" i="4"/>
  <c r="O66" i="4"/>
  <c r="O74" i="4"/>
  <c r="O82" i="4"/>
  <c r="O90" i="4"/>
  <c r="O98" i="4"/>
  <c r="O106" i="4"/>
  <c r="O114" i="4"/>
  <c r="O122" i="4"/>
  <c r="O130" i="4"/>
  <c r="O138" i="4"/>
  <c r="O146" i="4"/>
  <c r="O154" i="4"/>
  <c r="O162" i="4"/>
  <c r="O170" i="4"/>
  <c r="O178" i="4"/>
  <c r="O186" i="4"/>
  <c r="O194" i="4"/>
  <c r="O202" i="4"/>
  <c r="O210" i="4"/>
  <c r="O218" i="4"/>
  <c r="O226" i="4"/>
  <c r="O234" i="4"/>
  <c r="O242" i="4"/>
  <c r="O250" i="4"/>
  <c r="O258" i="4"/>
  <c r="O266" i="4"/>
  <c r="O274" i="4"/>
  <c r="O282" i="4"/>
  <c r="O290" i="4"/>
  <c r="O298" i="4"/>
  <c r="O306" i="4"/>
  <c r="O314" i="4"/>
  <c r="O322" i="4"/>
  <c r="O330" i="4"/>
  <c r="O338" i="4"/>
  <c r="O346" i="4"/>
  <c r="O354" i="4"/>
  <c r="O362" i="4"/>
  <c r="O21" i="4"/>
  <c r="O109" i="4"/>
  <c r="O157" i="4"/>
  <c r="O213" i="4"/>
  <c r="O269" i="4"/>
  <c r="O325" i="4"/>
  <c r="O357" i="4"/>
  <c r="O11" i="4"/>
  <c r="O19" i="4"/>
  <c r="O27" i="4"/>
  <c r="O35" i="4"/>
  <c r="O43" i="4"/>
  <c r="O51" i="4"/>
  <c r="O59" i="4"/>
  <c r="O67" i="4"/>
  <c r="O75" i="4"/>
  <c r="O83" i="4"/>
  <c r="O91" i="4"/>
  <c r="O99" i="4"/>
  <c r="O107" i="4"/>
  <c r="O115" i="4"/>
  <c r="O123" i="4"/>
  <c r="O131" i="4"/>
  <c r="O139" i="4"/>
  <c r="O147" i="4"/>
  <c r="O155" i="4"/>
  <c r="O163" i="4"/>
  <c r="O171" i="4"/>
  <c r="O179" i="4"/>
  <c r="O187" i="4"/>
  <c r="O195" i="4"/>
  <c r="O203" i="4"/>
  <c r="O211" i="4"/>
  <c r="O219" i="4"/>
  <c r="O227" i="4"/>
  <c r="O235" i="4"/>
  <c r="O243" i="4"/>
  <c r="O251" i="4"/>
  <c r="O259" i="4"/>
  <c r="O267" i="4"/>
  <c r="O275" i="4"/>
  <c r="O283" i="4"/>
  <c r="O291" i="4"/>
  <c r="O299" i="4"/>
  <c r="O307" i="4"/>
  <c r="O315" i="4"/>
  <c r="O323" i="4"/>
  <c r="O331" i="4"/>
  <c r="O339" i="4"/>
  <c r="O347" i="4"/>
  <c r="O355" i="4"/>
  <c r="O363" i="4"/>
  <c r="O37" i="4"/>
  <c r="O85" i="4"/>
  <c r="O141" i="4"/>
  <c r="O197" i="4"/>
  <c r="O253" i="4"/>
  <c r="O301" i="4"/>
  <c r="O365" i="4"/>
  <c r="O12" i="4"/>
  <c r="O20" i="4"/>
  <c r="O28" i="4"/>
  <c r="O36" i="4"/>
  <c r="O44" i="4"/>
  <c r="O52" i="4"/>
  <c r="O60" i="4"/>
  <c r="O68" i="4"/>
  <c r="O76" i="4"/>
  <c r="O84" i="4"/>
  <c r="O92" i="4"/>
  <c r="O100" i="4"/>
  <c r="O108" i="4"/>
  <c r="O116" i="4"/>
  <c r="O124" i="4"/>
  <c r="O132" i="4"/>
  <c r="O140" i="4"/>
  <c r="O148" i="4"/>
  <c r="O156" i="4"/>
  <c r="O164" i="4"/>
  <c r="O172" i="4"/>
  <c r="O180" i="4"/>
  <c r="O188" i="4"/>
  <c r="O196" i="4"/>
  <c r="O204" i="4"/>
  <c r="O212" i="4"/>
  <c r="O220" i="4"/>
  <c r="O228" i="4"/>
  <c r="O236" i="4"/>
  <c r="O244" i="4"/>
  <c r="O252" i="4"/>
  <c r="O260" i="4"/>
  <c r="O268" i="4"/>
  <c r="O276" i="4"/>
  <c r="O284" i="4"/>
  <c r="O292" i="4"/>
  <c r="O300" i="4"/>
  <c r="O308" i="4"/>
  <c r="O316" i="4"/>
  <c r="O324" i="4"/>
  <c r="O332" i="4"/>
  <c r="O340" i="4"/>
  <c r="O348" i="4"/>
  <c r="O356" i="4"/>
  <c r="O364" i="4"/>
  <c r="O13" i="4"/>
  <c r="O133" i="4"/>
  <c r="O189" i="4"/>
  <c r="O237" i="4"/>
  <c r="O293" i="4"/>
  <c r="O349" i="4"/>
</calcChain>
</file>

<file path=xl/sharedStrings.xml><?xml version="1.0" encoding="utf-8"?>
<sst xmlns="http://schemas.openxmlformats.org/spreadsheetml/2006/main" count="5882" uniqueCount="2607">
  <si>
    <t>Earth's mean obliquity (axis wrt shadowplane)</t>
  </si>
  <si>
    <t>(to radians)</t>
  </si>
  <si>
    <t>country</t>
  </si>
  <si>
    <t>latitude</t>
  </si>
  <si>
    <t>Belgie (Brussels = 50°51'N)</t>
  </si>
  <si>
    <t>Latitude (°)</t>
  </si>
  <si>
    <t>to [0-180°]</t>
  </si>
  <si>
    <t>to radians</t>
  </si>
  <si>
    <t>% of latitude circle = day</t>
  </si>
  <si>
    <t>day length (minutes)</t>
  </si>
  <si>
    <r>
      <t xml:space="preserve">axis wrt shadowplane(°) </t>
    </r>
    <r>
      <rPr>
        <b/>
        <sz val="11"/>
        <color theme="1"/>
        <rFont val="Symbol"/>
        <family val="1"/>
        <charset val="2"/>
      </rPr>
      <t>b</t>
    </r>
  </si>
  <si>
    <t>360°-2acos(cotg(a)*tg(b)) = % of 24h which is daylight --&gt; x24h</t>
  </si>
  <si>
    <t>difference between sequential days</t>
  </si>
  <si>
    <r>
      <t>arccos(cotg(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scheme val="minor"/>
      </rPr>
      <t>)*tg(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))</t>
    </r>
  </si>
  <si>
    <r>
      <t>cotg(</t>
    </r>
    <r>
      <rPr>
        <b/>
        <sz val="11"/>
        <color theme="1"/>
        <rFont val="Symbol"/>
        <family val="1"/>
        <charset val="2"/>
      </rPr>
      <t>a</t>
    </r>
    <r>
      <rPr>
        <b/>
        <sz val="11"/>
        <color theme="1"/>
        <rFont val="Calibri"/>
        <family val="2"/>
        <scheme val="minor"/>
      </rPr>
      <t>)*tg(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)</t>
    </r>
  </si>
  <si>
    <r>
      <t>tg(</t>
    </r>
    <r>
      <rPr>
        <b/>
        <sz val="11"/>
        <color theme="1"/>
        <rFont val="Symbol"/>
        <family val="1"/>
        <charset val="2"/>
      </rPr>
      <t>b</t>
    </r>
    <r>
      <rPr>
        <b/>
        <sz val="11"/>
        <color theme="1"/>
        <rFont val="Calibri"/>
        <family val="2"/>
        <scheme val="minor"/>
      </rPr>
      <t>)</t>
    </r>
  </si>
  <si>
    <t>a cosine with the same amplitude</t>
  </si>
  <si>
    <t>day of the year</t>
  </si>
  <si>
    <t>days to Circle (°)</t>
  </si>
  <si>
    <t>phase of max(days)</t>
  </si>
  <si>
    <t>day+phase</t>
  </si>
  <si>
    <t>01 01 2018</t>
  </si>
  <si>
    <t>39. </t>
  </si>
  <si>
    <t>Bron data: http://astro.oma.be/GENERAL/INFO/nzon/zon_2018.html</t>
  </si>
  <si>
    <t>MIN</t>
  </si>
  <si>
    <t>02 01 2018</t>
  </si>
  <si>
    <t>MAX</t>
  </si>
  <si>
    <t>03 01 2018</t>
  </si>
  <si>
    <t>Ampl</t>
  </si>
  <si>
    <t>04 01 2018</t>
  </si>
  <si>
    <t>zeroline</t>
  </si>
  <si>
    <t>05 01 2018</t>
  </si>
  <si>
    <t>phase</t>
  </si>
  <si>
    <t>06 01 2018</t>
  </si>
  <si>
    <t>R2</t>
  </si>
  <si>
    <t>07 01 2018</t>
  </si>
  <si>
    <t>08 01 2018</t>
  </si>
  <si>
    <t>09 01 2018</t>
  </si>
  <si>
    <t>38. </t>
  </si>
  <si>
    <t>10 01 2018</t>
  </si>
  <si>
    <t>11 01 2018</t>
  </si>
  <si>
    <t>12 01 2018</t>
  </si>
  <si>
    <t>13 01 2018</t>
  </si>
  <si>
    <t>14 01 2018</t>
  </si>
  <si>
    <t>15 01 2018</t>
  </si>
  <si>
    <t>16 01 2018</t>
  </si>
  <si>
    <t>17 01 2018</t>
  </si>
  <si>
    <t>18 01 2018</t>
  </si>
  <si>
    <t>37. </t>
  </si>
  <si>
    <t>19 01 2018</t>
  </si>
  <si>
    <t>20 01 2018</t>
  </si>
  <si>
    <t>21 01 2018</t>
  </si>
  <si>
    <t>22 01 2018</t>
  </si>
  <si>
    <t>23 01 2018</t>
  </si>
  <si>
    <t>24 01 2018</t>
  </si>
  <si>
    <t>25 01 2018</t>
  </si>
  <si>
    <t>36. </t>
  </si>
  <si>
    <t>26 01 2018</t>
  </si>
  <si>
    <t>27 01 2018</t>
  </si>
  <si>
    <t>28 01 2018</t>
  </si>
  <si>
    <t>29 01 2018</t>
  </si>
  <si>
    <t>30 01 2018</t>
  </si>
  <si>
    <t>31 01 2018</t>
  </si>
  <si>
    <t>01 02 2018</t>
  </si>
  <si>
    <t>02 02 2018</t>
  </si>
  <si>
    <t>35. </t>
  </si>
  <si>
    <t>03 02 2018</t>
  </si>
  <si>
    <t>04 02 2018</t>
  </si>
  <si>
    <t>05 02 2018</t>
  </si>
  <si>
    <t>06 02 2018</t>
  </si>
  <si>
    <t>07 02 2018</t>
  </si>
  <si>
    <t>08 02 2018</t>
  </si>
  <si>
    <t>09 02 2018</t>
  </si>
  <si>
    <t>10 02 2018</t>
  </si>
  <si>
    <t>11 02 2018</t>
  </si>
  <si>
    <t>34. </t>
  </si>
  <si>
    <t>12 02 2018</t>
  </si>
  <si>
    <t>13 02 2018</t>
  </si>
  <si>
    <t>14 02 2018</t>
  </si>
  <si>
    <t>15 02 2018</t>
  </si>
  <si>
    <t>16 02 2018</t>
  </si>
  <si>
    <t>17 02 2018</t>
  </si>
  <si>
    <t>18 02 2018</t>
  </si>
  <si>
    <t>19 02 2018</t>
  </si>
  <si>
    <t>20 02 2018</t>
  </si>
  <si>
    <t>21 02 2018</t>
  </si>
  <si>
    <t>22 02 2018</t>
  </si>
  <si>
    <t>33. </t>
  </si>
  <si>
    <t>23 02 2018</t>
  </si>
  <si>
    <t>24 02 2018</t>
  </si>
  <si>
    <t>25 02 2018</t>
  </si>
  <si>
    <t>26 02 2018</t>
  </si>
  <si>
    <t>27 02 2018</t>
  </si>
  <si>
    <t>28 02 2018</t>
  </si>
  <si>
    <t>01 03 2018</t>
  </si>
  <si>
    <t>02 03 2018</t>
  </si>
  <si>
    <t>03 03 2018</t>
  </si>
  <si>
    <t>04 03 2018</t>
  </si>
  <si>
    <t>05 03 2018</t>
  </si>
  <si>
    <t>06 03 2018</t>
  </si>
  <si>
    <t>07 03 2018</t>
  </si>
  <si>
    <t>08 03 2018</t>
  </si>
  <si>
    <t>09 03 2018</t>
  </si>
  <si>
    <t>10 03 2018</t>
  </si>
  <si>
    <t>11 03 2018</t>
  </si>
  <si>
    <t>12 03 2018</t>
  </si>
  <si>
    <t>13 03 2018</t>
  </si>
  <si>
    <t>14 03 2018</t>
  </si>
  <si>
    <t>15 03 2018</t>
  </si>
  <si>
    <t>16 03 2018</t>
  </si>
  <si>
    <t>17 03 2018</t>
  </si>
  <si>
    <t>18 03 2018</t>
  </si>
  <si>
    <t>19 03 2018</t>
  </si>
  <si>
    <t>20 03 2018</t>
  </si>
  <si>
    <t>21 03 2018</t>
  </si>
  <si>
    <t>22 03 2018</t>
  </si>
  <si>
    <t>23 03 2018</t>
  </si>
  <si>
    <t>24 03 2018</t>
  </si>
  <si>
    <t>25 03 2018</t>
  </si>
  <si>
    <t>26 03 2018</t>
  </si>
  <si>
    <t>27 03 2018</t>
  </si>
  <si>
    <t>28 03 2018</t>
  </si>
  <si>
    <t>29 03 2018</t>
  </si>
  <si>
    <t>30 03 2018</t>
  </si>
  <si>
    <t>31 03 2018</t>
  </si>
  <si>
    <t>01 04 2018</t>
  </si>
  <si>
    <t>02 04 2018</t>
  </si>
  <si>
    <t>03 04 2018</t>
  </si>
  <si>
    <t>04 04 2018</t>
  </si>
  <si>
    <t>05 04 2018</t>
  </si>
  <si>
    <t>06 04 2018</t>
  </si>
  <si>
    <t>07 04 2018</t>
  </si>
  <si>
    <t>08 04 2018</t>
  </si>
  <si>
    <t>09 04 2018</t>
  </si>
  <si>
    <t>10 04 2018</t>
  </si>
  <si>
    <t>11 04 2018</t>
  </si>
  <si>
    <t>12 04 2018</t>
  </si>
  <si>
    <t>13 04 2018</t>
  </si>
  <si>
    <t>14 04 2018</t>
  </si>
  <si>
    <t>15 04 2018</t>
  </si>
  <si>
    <t>16 04 2018</t>
  </si>
  <si>
    <t>17 04 2018</t>
  </si>
  <si>
    <t>18 04 2018</t>
  </si>
  <si>
    <t>19 04 2018</t>
  </si>
  <si>
    <t>20 04 2018</t>
  </si>
  <si>
    <t>21 04 2018</t>
  </si>
  <si>
    <t>22 04 2018</t>
  </si>
  <si>
    <t>23 04 2018</t>
  </si>
  <si>
    <t>24 04 2018</t>
  </si>
  <si>
    <t>25 04 2018</t>
  </si>
  <si>
    <t>26 04 2018</t>
  </si>
  <si>
    <t>27 04 2018</t>
  </si>
  <si>
    <t>28 04 2018</t>
  </si>
  <si>
    <t>29 04 2018</t>
  </si>
  <si>
    <t>30 04 2018</t>
  </si>
  <si>
    <t>01 05 2018</t>
  </si>
  <si>
    <t>02 05 2018</t>
  </si>
  <si>
    <t>03 05 2018</t>
  </si>
  <si>
    <t>04 05 2018</t>
  </si>
  <si>
    <t>05 05 2018</t>
  </si>
  <si>
    <t>06 05 2018</t>
  </si>
  <si>
    <t>07 05 2018</t>
  </si>
  <si>
    <t>08 05 2018</t>
  </si>
  <si>
    <t>09 05 2018</t>
  </si>
  <si>
    <t>10 05 2018</t>
  </si>
  <si>
    <t>11 05 2018</t>
  </si>
  <si>
    <t>40. </t>
  </si>
  <si>
    <t>12 05 2018</t>
  </si>
  <si>
    <t>13 05 2018</t>
  </si>
  <si>
    <t>14 05 2018</t>
  </si>
  <si>
    <t>15 05 2018</t>
  </si>
  <si>
    <t>41. </t>
  </si>
  <si>
    <t>16 05 2018</t>
  </si>
  <si>
    <t>17 05 2018</t>
  </si>
  <si>
    <t>18 05 2018</t>
  </si>
  <si>
    <t>19 05 2018</t>
  </si>
  <si>
    <t>42. </t>
  </si>
  <si>
    <t>20 05 2018</t>
  </si>
  <si>
    <t>21 05 2018</t>
  </si>
  <si>
    <t>22 05 2018</t>
  </si>
  <si>
    <t>23 05 2018</t>
  </si>
  <si>
    <t>24 05 2018</t>
  </si>
  <si>
    <t>43. </t>
  </si>
  <si>
    <t>25 05 2018</t>
  </si>
  <si>
    <t>26 05 2018</t>
  </si>
  <si>
    <t>27 05 2018</t>
  </si>
  <si>
    <t>28 05 2018</t>
  </si>
  <si>
    <t>29 05 2018</t>
  </si>
  <si>
    <t>44. </t>
  </si>
  <si>
    <t>30 05 2018</t>
  </si>
  <si>
    <t>31 05 2018</t>
  </si>
  <si>
    <t>01 06 2018</t>
  </si>
  <si>
    <t>02 06 2018</t>
  </si>
  <si>
    <t>03 06 2018</t>
  </si>
  <si>
    <t>45. </t>
  </si>
  <si>
    <t>04 06 2018</t>
  </si>
  <si>
    <t>05 06 2018</t>
  </si>
  <si>
    <t>06 06 2018</t>
  </si>
  <si>
    <t>07 06 2018</t>
  </si>
  <si>
    <t>08 06 2018</t>
  </si>
  <si>
    <t>09 06 2018</t>
  </si>
  <si>
    <t>46. </t>
  </si>
  <si>
    <t>10 06 2018</t>
  </si>
  <si>
    <t>11 06 2018</t>
  </si>
  <si>
    <t>12 06 2018</t>
  </si>
  <si>
    <t>13 06 2018</t>
  </si>
  <si>
    <t>14 06 2018</t>
  </si>
  <si>
    <t>15 06 2018</t>
  </si>
  <si>
    <t>16 06 2018</t>
  </si>
  <si>
    <t>17 06 2018</t>
  </si>
  <si>
    <t>18 06 2018</t>
  </si>
  <si>
    <t>19 06 2018</t>
  </si>
  <si>
    <t>20 06 2018</t>
  </si>
  <si>
    <t>21 06 2018</t>
  </si>
  <si>
    <t>22 06 2018</t>
  </si>
  <si>
    <t>23 06 2018</t>
  </si>
  <si>
    <t>24 06 2018</t>
  </si>
  <si>
    <t>25 06 2018</t>
  </si>
  <si>
    <t>26 06 2018</t>
  </si>
  <si>
    <t>27 06 2018</t>
  </si>
  <si>
    <t>28 06 2018</t>
  </si>
  <si>
    <t>29 06 2018</t>
  </si>
  <si>
    <t>30 06 2018</t>
  </si>
  <si>
    <t>01 07 2018</t>
  </si>
  <si>
    <t>02 07 2018</t>
  </si>
  <si>
    <t>03 07 2018</t>
  </si>
  <si>
    <t>04 07 2018</t>
  </si>
  <si>
    <t>05 07 2018</t>
  </si>
  <si>
    <t>06 07 2018</t>
  </si>
  <si>
    <t>07 07 2018</t>
  </si>
  <si>
    <t>08 07 2018</t>
  </si>
  <si>
    <t>09 07 2018</t>
  </si>
  <si>
    <t>10 07 2018</t>
  </si>
  <si>
    <t>11 07 2018</t>
  </si>
  <si>
    <t>12 07 2018</t>
  </si>
  <si>
    <t>13 07 2018</t>
  </si>
  <si>
    <t>14 07 2018</t>
  </si>
  <si>
    <t>15 07 2018</t>
  </si>
  <si>
    <t>16 07 2018</t>
  </si>
  <si>
    <t>17 07 2018</t>
  </si>
  <si>
    <t>18 07 2018</t>
  </si>
  <si>
    <t>19 07 2018</t>
  </si>
  <si>
    <t>20 07 2018</t>
  </si>
  <si>
    <t>21 07 2018</t>
  </si>
  <si>
    <t>22 07 2018</t>
  </si>
  <si>
    <t>23 07 2018</t>
  </si>
  <si>
    <t>24 07 2018</t>
  </si>
  <si>
    <t>25 07 2018</t>
  </si>
  <si>
    <t>26 07 2018</t>
  </si>
  <si>
    <t>27 07 2018</t>
  </si>
  <si>
    <t>28 07 2018</t>
  </si>
  <si>
    <t>29 07 2018</t>
  </si>
  <si>
    <t>30 07 2018</t>
  </si>
  <si>
    <t>31 07 2018</t>
  </si>
  <si>
    <t>01 08 2018</t>
  </si>
  <si>
    <t>02 08 2018</t>
  </si>
  <si>
    <t>03 08 2018</t>
  </si>
  <si>
    <t>04 08 2018</t>
  </si>
  <si>
    <t>05 08 2018</t>
  </si>
  <si>
    <t>06 08 2018</t>
  </si>
  <si>
    <t>07 08 2018</t>
  </si>
  <si>
    <t>08 08 2018</t>
  </si>
  <si>
    <t>09 08 2018</t>
  </si>
  <si>
    <t>10 08 2018</t>
  </si>
  <si>
    <t>11 08 2018</t>
  </si>
  <si>
    <t>12 08 2018</t>
  </si>
  <si>
    <t>13 08 2018</t>
  </si>
  <si>
    <t>14 08 2018</t>
  </si>
  <si>
    <t>15 08 2018</t>
  </si>
  <si>
    <t>16 08 2018</t>
  </si>
  <si>
    <t>17 08 2018</t>
  </si>
  <si>
    <t>18 08 2018</t>
  </si>
  <si>
    <t>19 08 2018</t>
  </si>
  <si>
    <t>20 08 2018</t>
  </si>
  <si>
    <t>21 08 2018</t>
  </si>
  <si>
    <t>22 08 2018</t>
  </si>
  <si>
    <t>23 08 2018</t>
  </si>
  <si>
    <t>24 08 2018</t>
  </si>
  <si>
    <t>25 08 2018</t>
  </si>
  <si>
    <t>26 08 2018</t>
  </si>
  <si>
    <t>27 08 2018</t>
  </si>
  <si>
    <t>28 08 2018</t>
  </si>
  <si>
    <t>29 08 2018</t>
  </si>
  <si>
    <t>30 08 2018</t>
  </si>
  <si>
    <t>31 08 2018</t>
  </si>
  <si>
    <t>01 09 2018</t>
  </si>
  <si>
    <t>02 09 2018</t>
  </si>
  <si>
    <t>03 09 2018</t>
  </si>
  <si>
    <t>04 09 2018</t>
  </si>
  <si>
    <t>05 09 2018</t>
  </si>
  <si>
    <t>06 09 2018</t>
  </si>
  <si>
    <t>07 09 2018</t>
  </si>
  <si>
    <t>08 09 2018</t>
  </si>
  <si>
    <t>09 09 2018</t>
  </si>
  <si>
    <t>10 09 2018</t>
  </si>
  <si>
    <t>11 09 2018</t>
  </si>
  <si>
    <t>12 09 2018</t>
  </si>
  <si>
    <t>13 09 2018</t>
  </si>
  <si>
    <t>14 09 2018</t>
  </si>
  <si>
    <t>15 09 2018</t>
  </si>
  <si>
    <t>16 09 2018</t>
  </si>
  <si>
    <t>17 09 2018</t>
  </si>
  <si>
    <t>18 09 2018</t>
  </si>
  <si>
    <t>19 09 2018</t>
  </si>
  <si>
    <t>20 09 2018</t>
  </si>
  <si>
    <t>21 09 2018</t>
  </si>
  <si>
    <t>22 09 2018</t>
  </si>
  <si>
    <t>23 09 2018</t>
  </si>
  <si>
    <t>24 09 2018</t>
  </si>
  <si>
    <t>25 09 2018</t>
  </si>
  <si>
    <t>26 09 2018</t>
  </si>
  <si>
    <t>27 09 2018</t>
  </si>
  <si>
    <t>28 09 2018</t>
  </si>
  <si>
    <t>29 09 2018</t>
  </si>
  <si>
    <t>30 09 2018</t>
  </si>
  <si>
    <t>01 10 2018</t>
  </si>
  <si>
    <t>02 10 2018</t>
  </si>
  <si>
    <t>03 10 2018</t>
  </si>
  <si>
    <t>04 10 2018</t>
  </si>
  <si>
    <t>05 10 2018</t>
  </si>
  <si>
    <t>06 10 2018</t>
  </si>
  <si>
    <t>07 10 2018</t>
  </si>
  <si>
    <t>08 10 2018</t>
  </si>
  <si>
    <t>09 10 2018</t>
  </si>
  <si>
    <t>10 10 2018</t>
  </si>
  <si>
    <t>11 10 2018</t>
  </si>
  <si>
    <t>12 10 2018</t>
  </si>
  <si>
    <t>13 10 2018</t>
  </si>
  <si>
    <t>14 10 2018</t>
  </si>
  <si>
    <t>15 10 2018</t>
  </si>
  <si>
    <t>16 10 2018</t>
  </si>
  <si>
    <t>17 10 2018</t>
  </si>
  <si>
    <t>18 10 2018</t>
  </si>
  <si>
    <t>19 10 2018</t>
  </si>
  <si>
    <t>20 10 2018</t>
  </si>
  <si>
    <t>21 10 2018</t>
  </si>
  <si>
    <t>22 10 2018</t>
  </si>
  <si>
    <t>23 10 2018</t>
  </si>
  <si>
    <t>24 10 2018</t>
  </si>
  <si>
    <t>25 10 2018</t>
  </si>
  <si>
    <t>26 10 2018</t>
  </si>
  <si>
    <t>27 10 2018</t>
  </si>
  <si>
    <t>28 10 2018</t>
  </si>
  <si>
    <t>29 10 2018</t>
  </si>
  <si>
    <t>30 10 2018</t>
  </si>
  <si>
    <t>31 10 2018</t>
  </si>
  <si>
    <t>01 11 2018</t>
  </si>
  <si>
    <t>02 11 2018</t>
  </si>
  <si>
    <t>03 11 2018</t>
  </si>
  <si>
    <t>04 11 2018</t>
  </si>
  <si>
    <t>05 11 2018</t>
  </si>
  <si>
    <t>06 11 2018</t>
  </si>
  <si>
    <t>07 11 2018</t>
  </si>
  <si>
    <t>08 11 2018</t>
  </si>
  <si>
    <t>09 11 2018</t>
  </si>
  <si>
    <t>10 11 2018</t>
  </si>
  <si>
    <t>11 11 2018</t>
  </si>
  <si>
    <t>12 11 2018</t>
  </si>
  <si>
    <t>13 11 2018</t>
  </si>
  <si>
    <t>14 11 2018</t>
  </si>
  <si>
    <t>15 11 2018</t>
  </si>
  <si>
    <t>16 11 2018</t>
  </si>
  <si>
    <t>17 11 2018</t>
  </si>
  <si>
    <t>18 11 2018</t>
  </si>
  <si>
    <t>19 11 2018</t>
  </si>
  <si>
    <t>20 11 2018</t>
  </si>
  <si>
    <t>21 11 2018</t>
  </si>
  <si>
    <t>22 11 2018</t>
  </si>
  <si>
    <t>23 11 2018</t>
  </si>
  <si>
    <t>24 11 2018</t>
  </si>
  <si>
    <t>25 11 2018</t>
  </si>
  <si>
    <t>26 11 2018</t>
  </si>
  <si>
    <t>27 11 2018</t>
  </si>
  <si>
    <t>28 11 2018</t>
  </si>
  <si>
    <t>29 11 2018</t>
  </si>
  <si>
    <t>30 11 2018</t>
  </si>
  <si>
    <t>01 12 2018</t>
  </si>
  <si>
    <t>02 12 2018</t>
  </si>
  <si>
    <t>03 12 2018</t>
  </si>
  <si>
    <t>04 12 2018</t>
  </si>
  <si>
    <t>05 12 2018</t>
  </si>
  <si>
    <t>06 12 2018</t>
  </si>
  <si>
    <t>07 12 2018</t>
  </si>
  <si>
    <t>08 12 2018</t>
  </si>
  <si>
    <t>09 12 2018</t>
  </si>
  <si>
    <t>10 12 2018</t>
  </si>
  <si>
    <t>11 12 2018</t>
  </si>
  <si>
    <t>12 12 2018</t>
  </si>
  <si>
    <t>13 12 2018</t>
  </si>
  <si>
    <t>14 12 2018</t>
  </si>
  <si>
    <t>15 12 2018</t>
  </si>
  <si>
    <t>16 12 2018</t>
  </si>
  <si>
    <t>17 12 2018</t>
  </si>
  <si>
    <t>18 12 2018</t>
  </si>
  <si>
    <t>19 12 2018</t>
  </si>
  <si>
    <t>20 12 2018</t>
  </si>
  <si>
    <t>21 12 2018</t>
  </si>
  <si>
    <t>22 12 2018</t>
  </si>
  <si>
    <t>23 12 2018</t>
  </si>
  <si>
    <t>24 12 2018</t>
  </si>
  <si>
    <t>25 12 2018</t>
  </si>
  <si>
    <t>26 12 2018</t>
  </si>
  <si>
    <t>27 12 2018</t>
  </si>
  <si>
    <t>28 12 2018</t>
  </si>
  <si>
    <t>29 12 2018</t>
  </si>
  <si>
    <t>30 12 2018</t>
  </si>
  <si>
    <t>31 12 2018</t>
  </si>
  <si>
    <t>difference fit</t>
  </si>
  <si>
    <t>difference avg data</t>
  </si>
  <si>
    <t>01 01 2012</t>
  </si>
  <si>
    <t>02 01 2012</t>
  </si>
  <si>
    <t>03 01 2012</t>
  </si>
  <si>
    <t>04 01 2012</t>
  </si>
  <si>
    <t>05 01 2012</t>
  </si>
  <si>
    <t>06 01 2012</t>
  </si>
  <si>
    <t>07 01 2012</t>
  </si>
  <si>
    <t>08 01 2012</t>
  </si>
  <si>
    <t>09 01 2012</t>
  </si>
  <si>
    <t>10 01 2012</t>
  </si>
  <si>
    <t>11 01 2012</t>
  </si>
  <si>
    <t>12 01 2012</t>
  </si>
  <si>
    <t>13 01 2012</t>
  </si>
  <si>
    <t>14 01 2012</t>
  </si>
  <si>
    <t>15 01 2012</t>
  </si>
  <si>
    <t>16 01 2012</t>
  </si>
  <si>
    <t>17 01 2012</t>
  </si>
  <si>
    <t>18 01 2012</t>
  </si>
  <si>
    <t>19 01 2012</t>
  </si>
  <si>
    <t>20 01 2012</t>
  </si>
  <si>
    <t>21 01 2012</t>
  </si>
  <si>
    <t>22 01 2012</t>
  </si>
  <si>
    <t>23 01 2012</t>
  </si>
  <si>
    <t>24 01 2012</t>
  </si>
  <si>
    <t>25 01 2012</t>
  </si>
  <si>
    <t>26 01 2012</t>
  </si>
  <si>
    <t>27 01 2012</t>
  </si>
  <si>
    <t>28 01 2012</t>
  </si>
  <si>
    <t>29 01 2012</t>
  </si>
  <si>
    <t>30 01 2012</t>
  </si>
  <si>
    <t>31 01 2012</t>
  </si>
  <si>
    <t>01 02 2012</t>
  </si>
  <si>
    <t>02 02 2012</t>
  </si>
  <si>
    <t>03 02 2012</t>
  </si>
  <si>
    <t>04 02 2012</t>
  </si>
  <si>
    <t>05 02 2012</t>
  </si>
  <si>
    <t>06 02 2012</t>
  </si>
  <si>
    <t>07 02 2012</t>
  </si>
  <si>
    <t>08 02 2012</t>
  </si>
  <si>
    <t>09 02 2012</t>
  </si>
  <si>
    <t>10 02 2012</t>
  </si>
  <si>
    <t>11 02 2012</t>
  </si>
  <si>
    <t>12 02 2012</t>
  </si>
  <si>
    <t>13 02 2012</t>
  </si>
  <si>
    <t>14 02 2012</t>
  </si>
  <si>
    <t>15 02 2012</t>
  </si>
  <si>
    <t>16 02 2012</t>
  </si>
  <si>
    <t>17 02 2012</t>
  </si>
  <si>
    <t>18 02 2012</t>
  </si>
  <si>
    <t>19 02 2012</t>
  </si>
  <si>
    <t>20 02 2012</t>
  </si>
  <si>
    <t>21 02 2012</t>
  </si>
  <si>
    <t>22 02 2012</t>
  </si>
  <si>
    <t>23 02 2012</t>
  </si>
  <si>
    <t>24 02 2012</t>
  </si>
  <si>
    <t>25 02 2012</t>
  </si>
  <si>
    <t>26 02 2012</t>
  </si>
  <si>
    <t>27 02 2012</t>
  </si>
  <si>
    <t>28 02 2012</t>
  </si>
  <si>
    <t>29 02 2012</t>
  </si>
  <si>
    <t>01 03 2012</t>
  </si>
  <si>
    <t>02 03 2012</t>
  </si>
  <si>
    <t>03 03 2012</t>
  </si>
  <si>
    <t>04 03 2012</t>
  </si>
  <si>
    <t>05 03 2012</t>
  </si>
  <si>
    <t>06 03 2012</t>
  </si>
  <si>
    <t>07 03 2012</t>
  </si>
  <si>
    <t>08 03 2012</t>
  </si>
  <si>
    <t>09 03 2012</t>
  </si>
  <si>
    <t>10 03 2012</t>
  </si>
  <si>
    <t>11 03 2012</t>
  </si>
  <si>
    <t>12 03 2012</t>
  </si>
  <si>
    <t>13 03 2012</t>
  </si>
  <si>
    <t>14 03 2012</t>
  </si>
  <si>
    <t>15 03 2012</t>
  </si>
  <si>
    <t>16 03 2012</t>
  </si>
  <si>
    <t>17 03 2012</t>
  </si>
  <si>
    <t>18 03 2012</t>
  </si>
  <si>
    <t>19 03 2012</t>
  </si>
  <si>
    <t>20 03 2012</t>
  </si>
  <si>
    <t>21 03 2012</t>
  </si>
  <si>
    <t>22 03 2012</t>
  </si>
  <si>
    <t>23 03 2012</t>
  </si>
  <si>
    <t>24 03 2012</t>
  </si>
  <si>
    <t>25 03 2012</t>
  </si>
  <si>
    <t>26 03 2012</t>
  </si>
  <si>
    <t>27 03 2012</t>
  </si>
  <si>
    <t>28 03 2012</t>
  </si>
  <si>
    <t>29 03 2012</t>
  </si>
  <si>
    <t>30 03 2012</t>
  </si>
  <si>
    <t>31 03 2012</t>
  </si>
  <si>
    <t>01 04 2012</t>
  </si>
  <si>
    <t>02 04 2012</t>
  </si>
  <si>
    <t>03 04 2012</t>
  </si>
  <si>
    <t>04 04 2012</t>
  </si>
  <si>
    <t>05 04 2012</t>
  </si>
  <si>
    <t>06 04 2012</t>
  </si>
  <si>
    <t>07 04 2012</t>
  </si>
  <si>
    <t>08 04 2012</t>
  </si>
  <si>
    <t>09 04 2012</t>
  </si>
  <si>
    <t>10 04 2012</t>
  </si>
  <si>
    <t>11 04 2012</t>
  </si>
  <si>
    <t>12 04 2012</t>
  </si>
  <si>
    <t>13 04 2012</t>
  </si>
  <si>
    <t>14 04 2012</t>
  </si>
  <si>
    <t>15 04 2012</t>
  </si>
  <si>
    <t>16 04 2012</t>
  </si>
  <si>
    <t>17 04 2012</t>
  </si>
  <si>
    <t>18 04 2012</t>
  </si>
  <si>
    <t>19 04 2012</t>
  </si>
  <si>
    <t>20 04 2012</t>
  </si>
  <si>
    <t>21 04 2012</t>
  </si>
  <si>
    <t>22 04 2012</t>
  </si>
  <si>
    <t>23 04 2012</t>
  </si>
  <si>
    <t>24 04 2012</t>
  </si>
  <si>
    <t>25 04 2012</t>
  </si>
  <si>
    <t>26 04 2012</t>
  </si>
  <si>
    <t>27 04 2012</t>
  </si>
  <si>
    <t>28 04 2012</t>
  </si>
  <si>
    <t>29 04 2012</t>
  </si>
  <si>
    <t>30 04 2012</t>
  </si>
  <si>
    <t>01 05 2012</t>
  </si>
  <si>
    <t>02 05 2012</t>
  </si>
  <si>
    <t>03 05 2012</t>
  </si>
  <si>
    <t>04 05 2012</t>
  </si>
  <si>
    <t>05 05 2012</t>
  </si>
  <si>
    <t>06 05 2012</t>
  </si>
  <si>
    <t>07 05 2012</t>
  </si>
  <si>
    <t>08 05 2012</t>
  </si>
  <si>
    <t>09 05 2012</t>
  </si>
  <si>
    <t>10 05 2012</t>
  </si>
  <si>
    <t>11 05 2012</t>
  </si>
  <si>
    <t>12 05 2012</t>
  </si>
  <si>
    <t>13 05 2012</t>
  </si>
  <si>
    <t>14 05 2012</t>
  </si>
  <si>
    <t>15 05 2012</t>
  </si>
  <si>
    <t>16 05 2012</t>
  </si>
  <si>
    <t>17 05 2012</t>
  </si>
  <si>
    <t>18 05 2012</t>
  </si>
  <si>
    <t>19 05 2012</t>
  </si>
  <si>
    <t>20 05 2012</t>
  </si>
  <si>
    <t>21 05 2012</t>
  </si>
  <si>
    <t>22 05 2012</t>
  </si>
  <si>
    <t>23 05 2012</t>
  </si>
  <si>
    <t>24 05 2012</t>
  </si>
  <si>
    <t>25 05 2012</t>
  </si>
  <si>
    <t>26 05 2012</t>
  </si>
  <si>
    <t>27 05 2012</t>
  </si>
  <si>
    <t>28 05 2012</t>
  </si>
  <si>
    <t>29 05 2012</t>
  </si>
  <si>
    <t>30 05 2012</t>
  </si>
  <si>
    <t>31 05 2012</t>
  </si>
  <si>
    <t>01 06 2012</t>
  </si>
  <si>
    <t>02 06 2012</t>
  </si>
  <si>
    <t>03 06 2012</t>
  </si>
  <si>
    <t>04 06 2012</t>
  </si>
  <si>
    <t>05 06 2012</t>
  </si>
  <si>
    <t>06 06 2012</t>
  </si>
  <si>
    <t>07 06 2012</t>
  </si>
  <si>
    <t>08 06 2012</t>
  </si>
  <si>
    <t>09 06 2012</t>
  </si>
  <si>
    <t>10 06 2012</t>
  </si>
  <si>
    <t>11 06 2012</t>
  </si>
  <si>
    <t>12 06 2012</t>
  </si>
  <si>
    <t>13 06 2012</t>
  </si>
  <si>
    <t>14 06 2012</t>
  </si>
  <si>
    <t>15 06 2012</t>
  </si>
  <si>
    <t>16 06 2012</t>
  </si>
  <si>
    <t>17 06 2012</t>
  </si>
  <si>
    <t>18 06 2012</t>
  </si>
  <si>
    <t>19 06 2012</t>
  </si>
  <si>
    <t>20 06 2012</t>
  </si>
  <si>
    <t>21 06 2012</t>
  </si>
  <si>
    <t>22 06 2012</t>
  </si>
  <si>
    <t>23 06 2012</t>
  </si>
  <si>
    <t>24 06 2012</t>
  </si>
  <si>
    <t>25 06 2012</t>
  </si>
  <si>
    <t>26 06 2012</t>
  </si>
  <si>
    <t>27 06 2012</t>
  </si>
  <si>
    <t>28 06 2012</t>
  </si>
  <si>
    <t>29 06 2012</t>
  </si>
  <si>
    <t>30 06 2012</t>
  </si>
  <si>
    <t>01 07 2012</t>
  </si>
  <si>
    <t>02 07 2012</t>
  </si>
  <si>
    <t>03 07 2012</t>
  </si>
  <si>
    <t>04 07 2012</t>
  </si>
  <si>
    <t>05 07 2012</t>
  </si>
  <si>
    <t>06 07 2012</t>
  </si>
  <si>
    <t>07 07 2012</t>
  </si>
  <si>
    <t>08 07 2012</t>
  </si>
  <si>
    <t>09 07 2012</t>
  </si>
  <si>
    <t>10 07 2012</t>
  </si>
  <si>
    <t>11 07 2012</t>
  </si>
  <si>
    <t>12 07 2012</t>
  </si>
  <si>
    <t>13 07 2012</t>
  </si>
  <si>
    <t>14 07 2012</t>
  </si>
  <si>
    <t>15 07 2012</t>
  </si>
  <si>
    <t>16 07 2012</t>
  </si>
  <si>
    <t>17 07 2012</t>
  </si>
  <si>
    <t>18 07 2012</t>
  </si>
  <si>
    <t>19 07 2012</t>
  </si>
  <si>
    <t>20 07 2012</t>
  </si>
  <si>
    <t>21 07 2012</t>
  </si>
  <si>
    <t>22 07 2012</t>
  </si>
  <si>
    <t>23 07 2012</t>
  </si>
  <si>
    <t>24 07 2012</t>
  </si>
  <si>
    <t>25 07 2012</t>
  </si>
  <si>
    <t>26 07 2012</t>
  </si>
  <si>
    <t>27 07 2012</t>
  </si>
  <si>
    <t>28 07 2012</t>
  </si>
  <si>
    <t>29 07 2012</t>
  </si>
  <si>
    <t>30 07 2012</t>
  </si>
  <si>
    <t>31 07 2012</t>
  </si>
  <si>
    <t>01 08 2012</t>
  </si>
  <si>
    <t>02 08 2012</t>
  </si>
  <si>
    <t>03 08 2012</t>
  </si>
  <si>
    <t>04 08 2012</t>
  </si>
  <si>
    <t>05 08 2012</t>
  </si>
  <si>
    <t>06 08 2012</t>
  </si>
  <si>
    <t>07 08 2012</t>
  </si>
  <si>
    <t>08 08 2012</t>
  </si>
  <si>
    <t>09 08 2012</t>
  </si>
  <si>
    <t>10 08 2012</t>
  </si>
  <si>
    <t>11 08 2012</t>
  </si>
  <si>
    <t>12 08 2012</t>
  </si>
  <si>
    <t>13 08 2012</t>
  </si>
  <si>
    <t>14 08 2012</t>
  </si>
  <si>
    <t>15 08 2012</t>
  </si>
  <si>
    <t>16 08 2012</t>
  </si>
  <si>
    <t>17 08 2012</t>
  </si>
  <si>
    <t>18 08 2012</t>
  </si>
  <si>
    <t>19 08 2012</t>
  </si>
  <si>
    <t>20 08 2012</t>
  </si>
  <si>
    <t>21 08 2012</t>
  </si>
  <si>
    <t>22 08 2012</t>
  </si>
  <si>
    <t>23 08 2012</t>
  </si>
  <si>
    <t>24 08 2012</t>
  </si>
  <si>
    <t>25 08 2012</t>
  </si>
  <si>
    <t>26 08 2012</t>
  </si>
  <si>
    <t>27 08 2012</t>
  </si>
  <si>
    <t>28 08 2012</t>
  </si>
  <si>
    <t>29 08 2012</t>
  </si>
  <si>
    <t>30 08 2012</t>
  </si>
  <si>
    <t>31 08 2012</t>
  </si>
  <si>
    <t>01 09 2012</t>
  </si>
  <si>
    <t>02 09 2012</t>
  </si>
  <si>
    <t>03 09 2012</t>
  </si>
  <si>
    <t>04 09 2012</t>
  </si>
  <si>
    <t>05 09 2012</t>
  </si>
  <si>
    <t>06 09 2012</t>
  </si>
  <si>
    <t>07 09 2012</t>
  </si>
  <si>
    <t>08 09 2012</t>
  </si>
  <si>
    <t>09 09 2012</t>
  </si>
  <si>
    <t>10 09 2012</t>
  </si>
  <si>
    <t>11 09 2012</t>
  </si>
  <si>
    <t>12 09 2012</t>
  </si>
  <si>
    <t>13 09 2012</t>
  </si>
  <si>
    <t>14 09 2012</t>
  </si>
  <si>
    <t>15 09 2012</t>
  </si>
  <si>
    <t>16 09 2012</t>
  </si>
  <si>
    <t>17 09 2012</t>
  </si>
  <si>
    <t>18 09 2012</t>
  </si>
  <si>
    <t>19 09 2012</t>
  </si>
  <si>
    <t>20 09 2012</t>
  </si>
  <si>
    <t>21 09 2012</t>
  </si>
  <si>
    <t>22 09 2012</t>
  </si>
  <si>
    <t>23 09 2012</t>
  </si>
  <si>
    <t>24 09 2012</t>
  </si>
  <si>
    <t>25 09 2012</t>
  </si>
  <si>
    <t>26 09 2012</t>
  </si>
  <si>
    <t>27 09 2012</t>
  </si>
  <si>
    <t>28 09 2012</t>
  </si>
  <si>
    <t>29 09 2012</t>
  </si>
  <si>
    <t>30 09 2012</t>
  </si>
  <si>
    <t>01 10 2012</t>
  </si>
  <si>
    <t>02 10 2012</t>
  </si>
  <si>
    <t>03 10 2012</t>
  </si>
  <si>
    <t>04 10 2012</t>
  </si>
  <si>
    <t>05 10 2012</t>
  </si>
  <si>
    <t>06 10 2012</t>
  </si>
  <si>
    <t>07 10 2012</t>
  </si>
  <si>
    <t>08 10 2012</t>
  </si>
  <si>
    <t>09 10 2012</t>
  </si>
  <si>
    <t>10 10 2012</t>
  </si>
  <si>
    <t>11 10 2012</t>
  </si>
  <si>
    <t>12 10 2012</t>
  </si>
  <si>
    <t>13 10 2012</t>
  </si>
  <si>
    <t>14 10 2012</t>
  </si>
  <si>
    <t>15 10 2012</t>
  </si>
  <si>
    <t>16 10 2012</t>
  </si>
  <si>
    <t>17 10 2012</t>
  </si>
  <si>
    <t>18 10 2012</t>
  </si>
  <si>
    <t>19 10 2012</t>
  </si>
  <si>
    <t>20 10 2012</t>
  </si>
  <si>
    <t>21 10 2012</t>
  </si>
  <si>
    <t>22 10 2012</t>
  </si>
  <si>
    <t>23 10 2012</t>
  </si>
  <si>
    <t>24 10 2012</t>
  </si>
  <si>
    <t>25 10 2012</t>
  </si>
  <si>
    <t>26 10 2012</t>
  </si>
  <si>
    <t>27 10 2012</t>
  </si>
  <si>
    <t>28 10 2012</t>
  </si>
  <si>
    <t>29 10 2012</t>
  </si>
  <si>
    <t>30 10 2012</t>
  </si>
  <si>
    <t>31 10 2012</t>
  </si>
  <si>
    <t>01 11 2012</t>
  </si>
  <si>
    <t>02 11 2012</t>
  </si>
  <si>
    <t>03 11 2012</t>
  </si>
  <si>
    <t>04 11 2012</t>
  </si>
  <si>
    <t>05 11 2012</t>
  </si>
  <si>
    <t>06 11 2012</t>
  </si>
  <si>
    <t>07 11 2012</t>
  </si>
  <si>
    <t>08 11 2012</t>
  </si>
  <si>
    <t>09 11 2012</t>
  </si>
  <si>
    <t>10 11 2012</t>
  </si>
  <si>
    <t>11 11 2012</t>
  </si>
  <si>
    <t>12 11 2012</t>
  </si>
  <si>
    <t>13 11 2012</t>
  </si>
  <si>
    <t>14 11 2012</t>
  </si>
  <si>
    <t>15 11 2012</t>
  </si>
  <si>
    <t>16 11 2012</t>
  </si>
  <si>
    <t>17 11 2012</t>
  </si>
  <si>
    <t>18 11 2012</t>
  </si>
  <si>
    <t>19 11 2012</t>
  </si>
  <si>
    <t>20 11 2012</t>
  </si>
  <si>
    <t>21 11 2012</t>
  </si>
  <si>
    <t>22 11 2012</t>
  </si>
  <si>
    <t>23 11 2012</t>
  </si>
  <si>
    <t>24 11 2012</t>
  </si>
  <si>
    <t>25 11 2012</t>
  </si>
  <si>
    <t>26 11 2012</t>
  </si>
  <si>
    <t>27 11 2012</t>
  </si>
  <si>
    <t>28 11 2012</t>
  </si>
  <si>
    <t>29 11 2012</t>
  </si>
  <si>
    <t>30 11 2012</t>
  </si>
  <si>
    <t>01 12 2012</t>
  </si>
  <si>
    <t>02 12 2012</t>
  </si>
  <si>
    <t>03 12 2012</t>
  </si>
  <si>
    <t>04 12 2012</t>
  </si>
  <si>
    <t>05 12 2012</t>
  </si>
  <si>
    <t>06 12 2012</t>
  </si>
  <si>
    <t>07 12 2012</t>
  </si>
  <si>
    <t>08 12 2012</t>
  </si>
  <si>
    <t>09 12 2012</t>
  </si>
  <si>
    <t>10 12 2012</t>
  </si>
  <si>
    <t>11 12 2012</t>
  </si>
  <si>
    <t>12 12 2012</t>
  </si>
  <si>
    <t>13 12 2012</t>
  </si>
  <si>
    <t>14 12 2012</t>
  </si>
  <si>
    <t>15 12 2012</t>
  </si>
  <si>
    <t>16 12 2012</t>
  </si>
  <si>
    <t>17 12 2012</t>
  </si>
  <si>
    <t>18 12 2012</t>
  </si>
  <si>
    <t>19 12 2012</t>
  </si>
  <si>
    <t>20 12 2012</t>
  </si>
  <si>
    <t>21 12 2012</t>
  </si>
  <si>
    <t>22 12 2012</t>
  </si>
  <si>
    <t>23 12 2012</t>
  </si>
  <si>
    <t>24 12 2012</t>
  </si>
  <si>
    <t>25 12 2012</t>
  </si>
  <si>
    <t>26 12 2012</t>
  </si>
  <si>
    <t>27 12 2012</t>
  </si>
  <si>
    <t>28 12 2012</t>
  </si>
  <si>
    <t>29 12 2012</t>
  </si>
  <si>
    <t>30 12 2012</t>
  </si>
  <si>
    <t>31 12 2012</t>
  </si>
  <si>
    <t>01 01 2013</t>
  </si>
  <si>
    <t>02 01 2013</t>
  </si>
  <si>
    <t>03 01 2013</t>
  </si>
  <si>
    <t>04 01 2013</t>
  </si>
  <si>
    <t>05 01 2013</t>
  </si>
  <si>
    <t>06 01 2013</t>
  </si>
  <si>
    <t>07 01 2013</t>
  </si>
  <si>
    <t>08 01 2013</t>
  </si>
  <si>
    <t>09 01 2013</t>
  </si>
  <si>
    <t>10 01 2013</t>
  </si>
  <si>
    <t>11 01 2013</t>
  </si>
  <si>
    <t>12 01 2013</t>
  </si>
  <si>
    <t>13 01 2013</t>
  </si>
  <si>
    <t>14 01 2013</t>
  </si>
  <si>
    <t>15 01 2013</t>
  </si>
  <si>
    <t>16 01 2013</t>
  </si>
  <si>
    <t>17 01 2013</t>
  </si>
  <si>
    <t>18 01 2013</t>
  </si>
  <si>
    <t>19 01 2013</t>
  </si>
  <si>
    <t>20 01 2013</t>
  </si>
  <si>
    <t>21 01 2013</t>
  </si>
  <si>
    <t>22 01 2013</t>
  </si>
  <si>
    <t>23 01 2013</t>
  </si>
  <si>
    <t>24 01 2013</t>
  </si>
  <si>
    <t>25 01 2013</t>
  </si>
  <si>
    <t>26 01 2013</t>
  </si>
  <si>
    <t>27 01 2013</t>
  </si>
  <si>
    <t>28 01 2013</t>
  </si>
  <si>
    <t>29 01 2013</t>
  </si>
  <si>
    <t>30 01 2013</t>
  </si>
  <si>
    <t>31 01 2013</t>
  </si>
  <si>
    <t>01 02 2013</t>
  </si>
  <si>
    <t>02 02 2013</t>
  </si>
  <si>
    <t>03 02 2013</t>
  </si>
  <si>
    <t>04 02 2013</t>
  </si>
  <si>
    <t>05 02 2013</t>
  </si>
  <si>
    <t>06 02 2013</t>
  </si>
  <si>
    <t>07 02 2013</t>
  </si>
  <si>
    <t>08 02 2013</t>
  </si>
  <si>
    <t>09 02 2013</t>
  </si>
  <si>
    <t>10 02 2013</t>
  </si>
  <si>
    <t>11 02 2013</t>
  </si>
  <si>
    <t>12 02 2013</t>
  </si>
  <si>
    <t>13 02 2013</t>
  </si>
  <si>
    <t>14 02 2013</t>
  </si>
  <si>
    <t>15 02 2013</t>
  </si>
  <si>
    <t>16 02 2013</t>
  </si>
  <si>
    <t>17 02 2013</t>
  </si>
  <si>
    <t>18 02 2013</t>
  </si>
  <si>
    <t>19 02 2013</t>
  </si>
  <si>
    <t>20 02 2013</t>
  </si>
  <si>
    <t>21 02 2013</t>
  </si>
  <si>
    <t>22 02 2013</t>
  </si>
  <si>
    <t>23 02 2013</t>
  </si>
  <si>
    <t>24 02 2013</t>
  </si>
  <si>
    <t>25 02 2013</t>
  </si>
  <si>
    <t>26 02 2013</t>
  </si>
  <si>
    <t>27 02 2013</t>
  </si>
  <si>
    <t>28 02 2013</t>
  </si>
  <si>
    <t>01 03 2013</t>
  </si>
  <si>
    <t>02 03 2013</t>
  </si>
  <si>
    <t>03 03 2013</t>
  </si>
  <si>
    <t>04 03 2013</t>
  </si>
  <si>
    <t>05 03 2013</t>
  </si>
  <si>
    <t>06 03 2013</t>
  </si>
  <si>
    <t>07 03 2013</t>
  </si>
  <si>
    <t>08 03 2013</t>
  </si>
  <si>
    <t>09 03 2013</t>
  </si>
  <si>
    <t>10 03 2013</t>
  </si>
  <si>
    <t>11 03 2013</t>
  </si>
  <si>
    <t>12 03 2013</t>
  </si>
  <si>
    <t>13 03 2013</t>
  </si>
  <si>
    <t>14 03 2013</t>
  </si>
  <si>
    <t>15 03 2013</t>
  </si>
  <si>
    <t>16 03 2013</t>
  </si>
  <si>
    <t>17 03 2013</t>
  </si>
  <si>
    <t>18 03 2013</t>
  </si>
  <si>
    <t>19 03 2013</t>
  </si>
  <si>
    <t>20 03 2013</t>
  </si>
  <si>
    <t>21 03 2013</t>
  </si>
  <si>
    <t>22 03 2013</t>
  </si>
  <si>
    <t>23 03 2013</t>
  </si>
  <si>
    <t>24 03 2013</t>
  </si>
  <si>
    <t>25 03 2013</t>
  </si>
  <si>
    <t>26 03 2013</t>
  </si>
  <si>
    <t>27 03 2013</t>
  </si>
  <si>
    <t>28 03 2013</t>
  </si>
  <si>
    <t>29 03 2013</t>
  </si>
  <si>
    <t>30 03 2013</t>
  </si>
  <si>
    <t>31 03 2013</t>
  </si>
  <si>
    <t>01 04 2013</t>
  </si>
  <si>
    <t>02 04 2013</t>
  </si>
  <si>
    <t>03 04 2013</t>
  </si>
  <si>
    <t>04 04 2013</t>
  </si>
  <si>
    <t>05 04 2013</t>
  </si>
  <si>
    <t>06 04 2013</t>
  </si>
  <si>
    <t>07 04 2013</t>
  </si>
  <si>
    <t>08 04 2013</t>
  </si>
  <si>
    <t>09 04 2013</t>
  </si>
  <si>
    <t>10 04 2013</t>
  </si>
  <si>
    <t>11 04 2013</t>
  </si>
  <si>
    <t>12 04 2013</t>
  </si>
  <si>
    <t>13 04 2013</t>
  </si>
  <si>
    <t>14 04 2013</t>
  </si>
  <si>
    <t>15 04 2013</t>
  </si>
  <si>
    <t>16 04 2013</t>
  </si>
  <si>
    <t>17 04 2013</t>
  </si>
  <si>
    <t>18 04 2013</t>
  </si>
  <si>
    <t>19 04 2013</t>
  </si>
  <si>
    <t>20 04 2013</t>
  </si>
  <si>
    <t>21 04 2013</t>
  </si>
  <si>
    <t>22 04 2013</t>
  </si>
  <si>
    <t>23 04 2013</t>
  </si>
  <si>
    <t>24 04 2013</t>
  </si>
  <si>
    <t>25 04 2013</t>
  </si>
  <si>
    <t>26 04 2013</t>
  </si>
  <si>
    <t>27 04 2013</t>
  </si>
  <si>
    <t>28 04 2013</t>
  </si>
  <si>
    <t>29 04 2013</t>
  </si>
  <si>
    <t>30 04 2013</t>
  </si>
  <si>
    <t>01 05 2013</t>
  </si>
  <si>
    <t>02 05 2013</t>
  </si>
  <si>
    <t>03 05 2013</t>
  </si>
  <si>
    <t>04 05 2013</t>
  </si>
  <si>
    <t>05 05 2013</t>
  </si>
  <si>
    <t>06 05 2013</t>
  </si>
  <si>
    <t>07 05 2013</t>
  </si>
  <si>
    <t>08 05 2013</t>
  </si>
  <si>
    <t>09 05 2013</t>
  </si>
  <si>
    <t>10 05 2013</t>
  </si>
  <si>
    <t>11 05 2013</t>
  </si>
  <si>
    <t>12 05 2013</t>
  </si>
  <si>
    <t>13 05 2013</t>
  </si>
  <si>
    <t>14 05 2013</t>
  </si>
  <si>
    <t>15 05 2013</t>
  </si>
  <si>
    <t>16 05 2013</t>
  </si>
  <si>
    <t>17 05 2013</t>
  </si>
  <si>
    <t>18 05 2013</t>
  </si>
  <si>
    <t>19 05 2013</t>
  </si>
  <si>
    <t>20 05 2013</t>
  </si>
  <si>
    <t>21 05 2013</t>
  </si>
  <si>
    <t>22 05 2013</t>
  </si>
  <si>
    <t>23 05 2013</t>
  </si>
  <si>
    <t>24 05 2013</t>
  </si>
  <si>
    <t>25 05 2013</t>
  </si>
  <si>
    <t>26 05 2013</t>
  </si>
  <si>
    <t>27 05 2013</t>
  </si>
  <si>
    <t>28 05 2013</t>
  </si>
  <si>
    <t>29 05 2013</t>
  </si>
  <si>
    <t>30 05 2013</t>
  </si>
  <si>
    <t>31 05 2013</t>
  </si>
  <si>
    <t>01 06 2013</t>
  </si>
  <si>
    <t>02 06 2013</t>
  </si>
  <si>
    <t>03 06 2013</t>
  </si>
  <si>
    <t>04 06 2013</t>
  </si>
  <si>
    <t>05 06 2013</t>
  </si>
  <si>
    <t>06 06 2013</t>
  </si>
  <si>
    <t>07 06 2013</t>
  </si>
  <si>
    <t>08 06 2013</t>
  </si>
  <si>
    <t>09 06 2013</t>
  </si>
  <si>
    <t>10 06 2013</t>
  </si>
  <si>
    <t>11 06 2013</t>
  </si>
  <si>
    <t>12 06 2013</t>
  </si>
  <si>
    <t>13 06 2013</t>
  </si>
  <si>
    <t>14 06 2013</t>
  </si>
  <si>
    <t>15 06 2013</t>
  </si>
  <si>
    <t>16 06 2013</t>
  </si>
  <si>
    <t>17 06 2013</t>
  </si>
  <si>
    <t>18 06 2013</t>
  </si>
  <si>
    <t>19 06 2013</t>
  </si>
  <si>
    <t>20 06 2013</t>
  </si>
  <si>
    <t>21 06 2013</t>
  </si>
  <si>
    <t>22 06 2013</t>
  </si>
  <si>
    <t>23 06 2013</t>
  </si>
  <si>
    <t>24 06 2013</t>
  </si>
  <si>
    <t>25 06 2013</t>
  </si>
  <si>
    <t>26 06 2013</t>
  </si>
  <si>
    <t>27 06 2013</t>
  </si>
  <si>
    <t>28 06 2013</t>
  </si>
  <si>
    <t>29 06 2013</t>
  </si>
  <si>
    <t>30 06 2013</t>
  </si>
  <si>
    <t>01 07 2013</t>
  </si>
  <si>
    <t>02 07 2013</t>
  </si>
  <si>
    <t>03 07 2013</t>
  </si>
  <si>
    <t>04 07 2013</t>
  </si>
  <si>
    <t>05 07 2013</t>
  </si>
  <si>
    <t>06 07 2013</t>
  </si>
  <si>
    <t>07 07 2013</t>
  </si>
  <si>
    <t>08 07 2013</t>
  </si>
  <si>
    <t>09 07 2013</t>
  </si>
  <si>
    <t>10 07 2013</t>
  </si>
  <si>
    <t>11 07 2013</t>
  </si>
  <si>
    <t>12 07 2013</t>
  </si>
  <si>
    <t>13 07 2013</t>
  </si>
  <si>
    <t>14 07 2013</t>
  </si>
  <si>
    <t>15 07 2013</t>
  </si>
  <si>
    <t>16 07 2013</t>
  </si>
  <si>
    <t>17 07 2013</t>
  </si>
  <si>
    <t>18 07 2013</t>
  </si>
  <si>
    <t>19 07 2013</t>
  </si>
  <si>
    <t>20 07 2013</t>
  </si>
  <si>
    <t>21 07 2013</t>
  </si>
  <si>
    <t>22 07 2013</t>
  </si>
  <si>
    <t>23 07 2013</t>
  </si>
  <si>
    <t>24 07 2013</t>
  </si>
  <si>
    <t>25 07 2013</t>
  </si>
  <si>
    <t>26 07 2013</t>
  </si>
  <si>
    <t>27 07 2013</t>
  </si>
  <si>
    <t>28 07 2013</t>
  </si>
  <si>
    <t>29 07 2013</t>
  </si>
  <si>
    <t>30 07 2013</t>
  </si>
  <si>
    <t>31 07 2013</t>
  </si>
  <si>
    <t>01 08 2013</t>
  </si>
  <si>
    <t>02 08 2013</t>
  </si>
  <si>
    <t>03 08 2013</t>
  </si>
  <si>
    <t>04 08 2013</t>
  </si>
  <si>
    <t>05 08 2013</t>
  </si>
  <si>
    <t>06 08 2013</t>
  </si>
  <si>
    <t>07 08 2013</t>
  </si>
  <si>
    <t>08 08 2013</t>
  </si>
  <si>
    <t>09 08 2013</t>
  </si>
  <si>
    <t>10 08 2013</t>
  </si>
  <si>
    <t>11 08 2013</t>
  </si>
  <si>
    <t>12 08 2013</t>
  </si>
  <si>
    <t>13 08 2013</t>
  </si>
  <si>
    <t>14 08 2013</t>
  </si>
  <si>
    <t>15 08 2013</t>
  </si>
  <si>
    <t>16 08 2013</t>
  </si>
  <si>
    <t>17 08 2013</t>
  </si>
  <si>
    <t>18 08 2013</t>
  </si>
  <si>
    <t>19 08 2013</t>
  </si>
  <si>
    <t>20 08 2013</t>
  </si>
  <si>
    <t>21 08 2013</t>
  </si>
  <si>
    <t>22 08 2013</t>
  </si>
  <si>
    <t>23 08 2013</t>
  </si>
  <si>
    <t>24 08 2013</t>
  </si>
  <si>
    <t>25 08 2013</t>
  </si>
  <si>
    <t>26 08 2013</t>
  </si>
  <si>
    <t>27 08 2013</t>
  </si>
  <si>
    <t>28 08 2013</t>
  </si>
  <si>
    <t>29 08 2013</t>
  </si>
  <si>
    <t>30 08 2013</t>
  </si>
  <si>
    <t>31 08 2013</t>
  </si>
  <si>
    <t>01 09 2013</t>
  </si>
  <si>
    <t>02 09 2013</t>
  </si>
  <si>
    <t>03 09 2013</t>
  </si>
  <si>
    <t>04 09 2013</t>
  </si>
  <si>
    <t>05 09 2013</t>
  </si>
  <si>
    <t>06 09 2013</t>
  </si>
  <si>
    <t>07 09 2013</t>
  </si>
  <si>
    <t>08 09 2013</t>
  </si>
  <si>
    <t>09 09 2013</t>
  </si>
  <si>
    <t>10 09 2013</t>
  </si>
  <si>
    <t>11 09 2013</t>
  </si>
  <si>
    <t>12 09 2013</t>
  </si>
  <si>
    <t>13 09 2013</t>
  </si>
  <si>
    <t>14 09 2013</t>
  </si>
  <si>
    <t>15 09 2013</t>
  </si>
  <si>
    <t>16 09 2013</t>
  </si>
  <si>
    <t>17 09 2013</t>
  </si>
  <si>
    <t>18 09 2013</t>
  </si>
  <si>
    <t>19 09 2013</t>
  </si>
  <si>
    <t>20 09 2013</t>
  </si>
  <si>
    <t>21 09 2013</t>
  </si>
  <si>
    <t>22 09 2013</t>
  </si>
  <si>
    <t>23 09 2013</t>
  </si>
  <si>
    <t>24 09 2013</t>
  </si>
  <si>
    <t>25 09 2013</t>
  </si>
  <si>
    <t>26 09 2013</t>
  </si>
  <si>
    <t>27 09 2013</t>
  </si>
  <si>
    <t>28 09 2013</t>
  </si>
  <si>
    <t>29 09 2013</t>
  </si>
  <si>
    <t>30 09 2013</t>
  </si>
  <si>
    <t>01 10 2013</t>
  </si>
  <si>
    <t>02 10 2013</t>
  </si>
  <si>
    <t>03 10 2013</t>
  </si>
  <si>
    <t>04 10 2013</t>
  </si>
  <si>
    <t>05 10 2013</t>
  </si>
  <si>
    <t>06 10 2013</t>
  </si>
  <si>
    <t>07 10 2013</t>
  </si>
  <si>
    <t>08 10 2013</t>
  </si>
  <si>
    <t>09 10 2013</t>
  </si>
  <si>
    <t>10 10 2013</t>
  </si>
  <si>
    <t>11 10 2013</t>
  </si>
  <si>
    <t>12 10 2013</t>
  </si>
  <si>
    <t>13 10 2013</t>
  </si>
  <si>
    <t>14 10 2013</t>
  </si>
  <si>
    <t>15 10 2013</t>
  </si>
  <si>
    <t>16 10 2013</t>
  </si>
  <si>
    <t>17 10 2013</t>
  </si>
  <si>
    <t>18 10 2013</t>
  </si>
  <si>
    <t>19 10 2013</t>
  </si>
  <si>
    <t>20 10 2013</t>
  </si>
  <si>
    <t>21 10 2013</t>
  </si>
  <si>
    <t>22 10 2013</t>
  </si>
  <si>
    <t>23 10 2013</t>
  </si>
  <si>
    <t>24 10 2013</t>
  </si>
  <si>
    <t>25 10 2013</t>
  </si>
  <si>
    <t>26 10 2013</t>
  </si>
  <si>
    <t>27 10 2013</t>
  </si>
  <si>
    <t>28 10 2013</t>
  </si>
  <si>
    <t>29 10 2013</t>
  </si>
  <si>
    <t>30 10 2013</t>
  </si>
  <si>
    <t>31 10 2013</t>
  </si>
  <si>
    <t>01 11 2013</t>
  </si>
  <si>
    <t>02 11 2013</t>
  </si>
  <si>
    <t>03 11 2013</t>
  </si>
  <si>
    <t>04 11 2013</t>
  </si>
  <si>
    <t>05 11 2013</t>
  </si>
  <si>
    <t>06 11 2013</t>
  </si>
  <si>
    <t>07 11 2013</t>
  </si>
  <si>
    <t>08 11 2013</t>
  </si>
  <si>
    <t>09 11 2013</t>
  </si>
  <si>
    <t>10 11 2013</t>
  </si>
  <si>
    <t>11 11 2013</t>
  </si>
  <si>
    <t>12 11 2013</t>
  </si>
  <si>
    <t>13 11 2013</t>
  </si>
  <si>
    <t>14 11 2013</t>
  </si>
  <si>
    <t>15 11 2013</t>
  </si>
  <si>
    <t>16 11 2013</t>
  </si>
  <si>
    <t>17 11 2013</t>
  </si>
  <si>
    <t>18 11 2013</t>
  </si>
  <si>
    <t>19 11 2013</t>
  </si>
  <si>
    <t>20 11 2013</t>
  </si>
  <si>
    <t>21 11 2013</t>
  </si>
  <si>
    <t>22 11 2013</t>
  </si>
  <si>
    <t>23 11 2013</t>
  </si>
  <si>
    <t>24 11 2013</t>
  </si>
  <si>
    <t>25 11 2013</t>
  </si>
  <si>
    <t>26 11 2013</t>
  </si>
  <si>
    <t>27 11 2013</t>
  </si>
  <si>
    <t>28 11 2013</t>
  </si>
  <si>
    <t>29 11 2013</t>
  </si>
  <si>
    <t>30 11 2013</t>
  </si>
  <si>
    <t>01 12 2013</t>
  </si>
  <si>
    <t>02 12 2013</t>
  </si>
  <si>
    <t>03 12 2013</t>
  </si>
  <si>
    <t>04 12 2013</t>
  </si>
  <si>
    <t>05 12 2013</t>
  </si>
  <si>
    <t>06 12 2013</t>
  </si>
  <si>
    <t>07 12 2013</t>
  </si>
  <si>
    <t>08 12 2013</t>
  </si>
  <si>
    <t>09 12 2013</t>
  </si>
  <si>
    <t>10 12 2013</t>
  </si>
  <si>
    <t>11 12 2013</t>
  </si>
  <si>
    <t>12 12 2013</t>
  </si>
  <si>
    <t>13 12 2013</t>
  </si>
  <si>
    <t>14 12 2013</t>
  </si>
  <si>
    <t>15 12 2013</t>
  </si>
  <si>
    <t>16 12 2013</t>
  </si>
  <si>
    <t>17 12 2013</t>
  </si>
  <si>
    <t>18 12 2013</t>
  </si>
  <si>
    <t>19 12 2013</t>
  </si>
  <si>
    <t>20 12 2013</t>
  </si>
  <si>
    <t>21 12 2013</t>
  </si>
  <si>
    <t>22 12 2013</t>
  </si>
  <si>
    <t>23 12 2013</t>
  </si>
  <si>
    <t>24 12 2013</t>
  </si>
  <si>
    <t>25 12 2013</t>
  </si>
  <si>
    <t>26 12 2013</t>
  </si>
  <si>
    <t>27 12 2013</t>
  </si>
  <si>
    <t>28 12 2013</t>
  </si>
  <si>
    <t>29 12 2013</t>
  </si>
  <si>
    <t>30 12 2013</t>
  </si>
  <si>
    <t>31 12 2013</t>
  </si>
  <si>
    <t>01 01 2014</t>
  </si>
  <si>
    <t>02 01 2014</t>
  </si>
  <si>
    <t>03 01 2014</t>
  </si>
  <si>
    <t>04 01 2014</t>
  </si>
  <si>
    <t>05 01 2014</t>
  </si>
  <si>
    <t>06 01 2014</t>
  </si>
  <si>
    <t>07 01 2014</t>
  </si>
  <si>
    <t>08 01 2014</t>
  </si>
  <si>
    <t>09 01 2014</t>
  </si>
  <si>
    <t>10 01 2014</t>
  </si>
  <si>
    <t>11 01 2014</t>
  </si>
  <si>
    <t>12 01 2014</t>
  </si>
  <si>
    <t>13 01 2014</t>
  </si>
  <si>
    <t>14 01 2014</t>
  </si>
  <si>
    <t>15 01 2014</t>
  </si>
  <si>
    <t>16 01 2014</t>
  </si>
  <si>
    <t>17 01 2014</t>
  </si>
  <si>
    <t>18 01 2014</t>
  </si>
  <si>
    <t>19 01 2014</t>
  </si>
  <si>
    <t>20 01 2014</t>
  </si>
  <si>
    <t>21 01 2014</t>
  </si>
  <si>
    <t>22 01 2014</t>
  </si>
  <si>
    <t>23 01 2014</t>
  </si>
  <si>
    <t>24 01 2014</t>
  </si>
  <si>
    <t>25 01 2014</t>
  </si>
  <si>
    <t>26 01 2014</t>
  </si>
  <si>
    <t>27 01 2014</t>
  </si>
  <si>
    <t>28 01 2014</t>
  </si>
  <si>
    <t>29 01 2014</t>
  </si>
  <si>
    <t>30 01 2014</t>
  </si>
  <si>
    <t>31 01 2014</t>
  </si>
  <si>
    <t>01 02 2014</t>
  </si>
  <si>
    <t>02 02 2014</t>
  </si>
  <si>
    <t>03 02 2014</t>
  </si>
  <si>
    <t>04 02 2014</t>
  </si>
  <si>
    <t>05 02 2014</t>
  </si>
  <si>
    <t>06 02 2014</t>
  </si>
  <si>
    <t>07 02 2014</t>
  </si>
  <si>
    <t>08 02 2014</t>
  </si>
  <si>
    <t>09 02 2014</t>
  </si>
  <si>
    <t>10 02 2014</t>
  </si>
  <si>
    <t>11 02 2014</t>
  </si>
  <si>
    <t>12 02 2014</t>
  </si>
  <si>
    <t>13 02 2014</t>
  </si>
  <si>
    <t>14 02 2014</t>
  </si>
  <si>
    <t>15 02 2014</t>
  </si>
  <si>
    <t>16 02 2014</t>
  </si>
  <si>
    <t>17 02 2014</t>
  </si>
  <si>
    <t>18 02 2014</t>
  </si>
  <si>
    <t>19 02 2014</t>
  </si>
  <si>
    <t>20 02 2014</t>
  </si>
  <si>
    <t>21 02 2014</t>
  </si>
  <si>
    <t>22 02 2014</t>
  </si>
  <si>
    <t>23 02 2014</t>
  </si>
  <si>
    <t>24 02 2014</t>
  </si>
  <si>
    <t>25 02 2014</t>
  </si>
  <si>
    <t>26 02 2014</t>
  </si>
  <si>
    <t>27 02 2014</t>
  </si>
  <si>
    <t>28 02 2014</t>
  </si>
  <si>
    <t>01 03 2014</t>
  </si>
  <si>
    <t>02 03 2014</t>
  </si>
  <si>
    <t>03 03 2014</t>
  </si>
  <si>
    <t>04 03 2014</t>
  </si>
  <si>
    <t>05 03 2014</t>
  </si>
  <si>
    <t>06 03 2014</t>
  </si>
  <si>
    <t>07 03 2014</t>
  </si>
  <si>
    <t>08 03 2014</t>
  </si>
  <si>
    <t>09 03 2014</t>
  </si>
  <si>
    <t>10 03 2014</t>
  </si>
  <si>
    <t>11 03 2014</t>
  </si>
  <si>
    <t>12 03 2014</t>
  </si>
  <si>
    <t>13 03 2014</t>
  </si>
  <si>
    <t>14 03 2014</t>
  </si>
  <si>
    <t>15 03 2014</t>
  </si>
  <si>
    <t>16 03 2014</t>
  </si>
  <si>
    <t>17 03 2014</t>
  </si>
  <si>
    <t>18 03 2014</t>
  </si>
  <si>
    <t>19 03 2014</t>
  </si>
  <si>
    <t>20 03 2014</t>
  </si>
  <si>
    <t>21 03 2014</t>
  </si>
  <si>
    <t>22 03 2014</t>
  </si>
  <si>
    <t>23 03 2014</t>
  </si>
  <si>
    <t>24 03 2014</t>
  </si>
  <si>
    <t>25 03 2014</t>
  </si>
  <si>
    <t>26 03 2014</t>
  </si>
  <si>
    <t>27 03 2014</t>
  </si>
  <si>
    <t>28 03 2014</t>
  </si>
  <si>
    <t>29 03 2014</t>
  </si>
  <si>
    <t>30 03 2014</t>
  </si>
  <si>
    <t>31 03 2014</t>
  </si>
  <si>
    <t>01 04 2014</t>
  </si>
  <si>
    <t>02 04 2014</t>
  </si>
  <si>
    <t>03 04 2014</t>
  </si>
  <si>
    <t>04 04 2014</t>
  </si>
  <si>
    <t>05 04 2014</t>
  </si>
  <si>
    <t>06 04 2014</t>
  </si>
  <si>
    <t>07 04 2014</t>
  </si>
  <si>
    <t>08 04 2014</t>
  </si>
  <si>
    <t>09 04 2014</t>
  </si>
  <si>
    <t>10 04 2014</t>
  </si>
  <si>
    <t>11 04 2014</t>
  </si>
  <si>
    <t>12 04 2014</t>
  </si>
  <si>
    <t>13 04 2014</t>
  </si>
  <si>
    <t>14 04 2014</t>
  </si>
  <si>
    <t>15 04 2014</t>
  </si>
  <si>
    <t>16 04 2014</t>
  </si>
  <si>
    <t>17 04 2014</t>
  </si>
  <si>
    <t>18 04 2014</t>
  </si>
  <si>
    <t>19 04 2014</t>
  </si>
  <si>
    <t>20 04 2014</t>
  </si>
  <si>
    <t>21 04 2014</t>
  </si>
  <si>
    <t>22 04 2014</t>
  </si>
  <si>
    <t>23 04 2014</t>
  </si>
  <si>
    <t>24 04 2014</t>
  </si>
  <si>
    <t>25 04 2014</t>
  </si>
  <si>
    <t>26 04 2014</t>
  </si>
  <si>
    <t>27 04 2014</t>
  </si>
  <si>
    <t>28 04 2014</t>
  </si>
  <si>
    <t>29 04 2014</t>
  </si>
  <si>
    <t>30 04 2014</t>
  </si>
  <si>
    <t>01 05 2014</t>
  </si>
  <si>
    <t>02 05 2014</t>
  </si>
  <si>
    <t>03 05 2014</t>
  </si>
  <si>
    <t>04 05 2014</t>
  </si>
  <si>
    <t>05 05 2014</t>
  </si>
  <si>
    <t>06 05 2014</t>
  </si>
  <si>
    <t>07 05 2014</t>
  </si>
  <si>
    <t>08 05 2014</t>
  </si>
  <si>
    <t>09 05 2014</t>
  </si>
  <si>
    <t>10 05 2014</t>
  </si>
  <si>
    <t>11 05 2014</t>
  </si>
  <si>
    <t>12 05 2014</t>
  </si>
  <si>
    <t>13 05 2014</t>
  </si>
  <si>
    <t>14 05 2014</t>
  </si>
  <si>
    <t>15 05 2014</t>
  </si>
  <si>
    <t>16 05 2014</t>
  </si>
  <si>
    <t>17 05 2014</t>
  </si>
  <si>
    <t>18 05 2014</t>
  </si>
  <si>
    <t>19 05 2014</t>
  </si>
  <si>
    <t>20 05 2014</t>
  </si>
  <si>
    <t>21 05 2014</t>
  </si>
  <si>
    <t>22 05 2014</t>
  </si>
  <si>
    <t>23 05 2014</t>
  </si>
  <si>
    <t>24 05 2014</t>
  </si>
  <si>
    <t>25 05 2014</t>
  </si>
  <si>
    <t>26 05 2014</t>
  </si>
  <si>
    <t>27 05 2014</t>
  </si>
  <si>
    <t>28 05 2014</t>
  </si>
  <si>
    <t>29 05 2014</t>
  </si>
  <si>
    <t>30 05 2014</t>
  </si>
  <si>
    <t>31 05 2014</t>
  </si>
  <si>
    <t>01 06 2014</t>
  </si>
  <si>
    <t>02 06 2014</t>
  </si>
  <si>
    <t>03 06 2014</t>
  </si>
  <si>
    <t>04 06 2014</t>
  </si>
  <si>
    <t>05 06 2014</t>
  </si>
  <si>
    <t>06 06 2014</t>
  </si>
  <si>
    <t>07 06 2014</t>
  </si>
  <si>
    <t>08 06 2014</t>
  </si>
  <si>
    <t>09 06 2014</t>
  </si>
  <si>
    <t>10 06 2014</t>
  </si>
  <si>
    <t>11 06 2014</t>
  </si>
  <si>
    <t>12 06 2014</t>
  </si>
  <si>
    <t>13 06 2014</t>
  </si>
  <si>
    <t>14 06 2014</t>
  </si>
  <si>
    <t>15 06 2014</t>
  </si>
  <si>
    <t>16 06 2014</t>
  </si>
  <si>
    <t>17 06 2014</t>
  </si>
  <si>
    <t>18 06 2014</t>
  </si>
  <si>
    <t>19 06 2014</t>
  </si>
  <si>
    <t>20 06 2014</t>
  </si>
  <si>
    <t>21 06 2014</t>
  </si>
  <si>
    <t>22 06 2014</t>
  </si>
  <si>
    <t>23 06 2014</t>
  </si>
  <si>
    <t>24 06 2014</t>
  </si>
  <si>
    <t>25 06 2014</t>
  </si>
  <si>
    <t>26 06 2014</t>
  </si>
  <si>
    <t>27 06 2014</t>
  </si>
  <si>
    <t>28 06 2014</t>
  </si>
  <si>
    <t>29 06 2014</t>
  </si>
  <si>
    <t>30 06 2014</t>
  </si>
  <si>
    <t>01 07 2014</t>
  </si>
  <si>
    <t>02 07 2014</t>
  </si>
  <si>
    <t>03 07 2014</t>
  </si>
  <si>
    <t>04 07 2014</t>
  </si>
  <si>
    <t>05 07 2014</t>
  </si>
  <si>
    <t>06 07 2014</t>
  </si>
  <si>
    <t>07 07 2014</t>
  </si>
  <si>
    <t>08 07 2014</t>
  </si>
  <si>
    <t>09 07 2014</t>
  </si>
  <si>
    <t>10 07 2014</t>
  </si>
  <si>
    <t>11 07 2014</t>
  </si>
  <si>
    <t>12 07 2014</t>
  </si>
  <si>
    <t>13 07 2014</t>
  </si>
  <si>
    <t>14 07 2014</t>
  </si>
  <si>
    <t>15 07 2014</t>
  </si>
  <si>
    <t>16 07 2014</t>
  </si>
  <si>
    <t>17 07 2014</t>
  </si>
  <si>
    <t>18 07 2014</t>
  </si>
  <si>
    <t>19 07 2014</t>
  </si>
  <si>
    <t>20 07 2014</t>
  </si>
  <si>
    <t>21 07 2014</t>
  </si>
  <si>
    <t>22 07 2014</t>
  </si>
  <si>
    <t>23 07 2014</t>
  </si>
  <si>
    <t>24 07 2014</t>
  </si>
  <si>
    <t>25 07 2014</t>
  </si>
  <si>
    <t>26 07 2014</t>
  </si>
  <si>
    <t>27 07 2014</t>
  </si>
  <si>
    <t>28 07 2014</t>
  </si>
  <si>
    <t>29 07 2014</t>
  </si>
  <si>
    <t>30 07 2014</t>
  </si>
  <si>
    <t>31 07 2014</t>
  </si>
  <si>
    <t>01 08 2014</t>
  </si>
  <si>
    <t>02 08 2014</t>
  </si>
  <si>
    <t>03 08 2014</t>
  </si>
  <si>
    <t>04 08 2014</t>
  </si>
  <si>
    <t>05 08 2014</t>
  </si>
  <si>
    <t>06 08 2014</t>
  </si>
  <si>
    <t>07 08 2014</t>
  </si>
  <si>
    <t>08 08 2014</t>
  </si>
  <si>
    <t>09 08 2014</t>
  </si>
  <si>
    <t>10 08 2014</t>
  </si>
  <si>
    <t>11 08 2014</t>
  </si>
  <si>
    <t>12 08 2014</t>
  </si>
  <si>
    <t>13 08 2014</t>
  </si>
  <si>
    <t>14 08 2014</t>
  </si>
  <si>
    <t>15 08 2014</t>
  </si>
  <si>
    <t>16 08 2014</t>
  </si>
  <si>
    <t>17 08 2014</t>
  </si>
  <si>
    <t>18 08 2014</t>
  </si>
  <si>
    <t>19 08 2014</t>
  </si>
  <si>
    <t>20 08 2014</t>
  </si>
  <si>
    <t>21 08 2014</t>
  </si>
  <si>
    <t>22 08 2014</t>
  </si>
  <si>
    <t>23 08 2014</t>
  </si>
  <si>
    <t>24 08 2014</t>
  </si>
  <si>
    <t>25 08 2014</t>
  </si>
  <si>
    <t>26 08 2014</t>
  </si>
  <si>
    <t>27 08 2014</t>
  </si>
  <si>
    <t>28 08 2014</t>
  </si>
  <si>
    <t>29 08 2014</t>
  </si>
  <si>
    <t>30 08 2014</t>
  </si>
  <si>
    <t>31 08 2014</t>
  </si>
  <si>
    <t>01 09 2014</t>
  </si>
  <si>
    <t>02 09 2014</t>
  </si>
  <si>
    <t>03 09 2014</t>
  </si>
  <si>
    <t>04 09 2014</t>
  </si>
  <si>
    <t>05 09 2014</t>
  </si>
  <si>
    <t>06 09 2014</t>
  </si>
  <si>
    <t>07 09 2014</t>
  </si>
  <si>
    <t>08 09 2014</t>
  </si>
  <si>
    <t>09 09 2014</t>
  </si>
  <si>
    <t>10 09 2014</t>
  </si>
  <si>
    <t>11 09 2014</t>
  </si>
  <si>
    <t>12 09 2014</t>
  </si>
  <si>
    <t>13 09 2014</t>
  </si>
  <si>
    <t>14 09 2014</t>
  </si>
  <si>
    <t>15 09 2014</t>
  </si>
  <si>
    <t>16 09 2014</t>
  </si>
  <si>
    <t>17 09 2014</t>
  </si>
  <si>
    <t>18 09 2014</t>
  </si>
  <si>
    <t>19 09 2014</t>
  </si>
  <si>
    <t>20 09 2014</t>
  </si>
  <si>
    <t>21 09 2014</t>
  </si>
  <si>
    <t>22 09 2014</t>
  </si>
  <si>
    <t>23 09 2014</t>
  </si>
  <si>
    <t>24 09 2014</t>
  </si>
  <si>
    <t>25 09 2014</t>
  </si>
  <si>
    <t>26 09 2014</t>
  </si>
  <si>
    <t>27 09 2014</t>
  </si>
  <si>
    <t>28 09 2014</t>
  </si>
  <si>
    <t>29 09 2014</t>
  </si>
  <si>
    <t>30 09 2014</t>
  </si>
  <si>
    <t>01 10 2014</t>
  </si>
  <si>
    <t>02 10 2014</t>
  </si>
  <si>
    <t>03 10 2014</t>
  </si>
  <si>
    <t>04 10 2014</t>
  </si>
  <si>
    <t>05 10 2014</t>
  </si>
  <si>
    <t>06 10 2014</t>
  </si>
  <si>
    <t>07 10 2014</t>
  </si>
  <si>
    <t>08 10 2014</t>
  </si>
  <si>
    <t>09 10 2014</t>
  </si>
  <si>
    <t>10 10 2014</t>
  </si>
  <si>
    <t>11 10 2014</t>
  </si>
  <si>
    <t>12 10 2014</t>
  </si>
  <si>
    <t>13 10 2014</t>
  </si>
  <si>
    <t>14 10 2014</t>
  </si>
  <si>
    <t>15 10 2014</t>
  </si>
  <si>
    <t>16 10 2014</t>
  </si>
  <si>
    <t>17 10 2014</t>
  </si>
  <si>
    <t>18 10 2014</t>
  </si>
  <si>
    <t>19 10 2014</t>
  </si>
  <si>
    <t>20 10 2014</t>
  </si>
  <si>
    <t>21 10 2014</t>
  </si>
  <si>
    <t>22 10 2014</t>
  </si>
  <si>
    <t>23 10 2014</t>
  </si>
  <si>
    <t>24 10 2014</t>
  </si>
  <si>
    <t>25 10 2014</t>
  </si>
  <si>
    <t>26 10 2014</t>
  </si>
  <si>
    <t>27 10 2014</t>
  </si>
  <si>
    <t>28 10 2014</t>
  </si>
  <si>
    <t>29 10 2014</t>
  </si>
  <si>
    <t>30 10 2014</t>
  </si>
  <si>
    <t>31 10 2014</t>
  </si>
  <si>
    <t>01 11 2014</t>
  </si>
  <si>
    <t>02 11 2014</t>
  </si>
  <si>
    <t>03 11 2014</t>
  </si>
  <si>
    <t>04 11 2014</t>
  </si>
  <si>
    <t>05 11 2014</t>
  </si>
  <si>
    <t>06 11 2014</t>
  </si>
  <si>
    <t>07 11 2014</t>
  </si>
  <si>
    <t>08 11 2014</t>
  </si>
  <si>
    <t>09 11 2014</t>
  </si>
  <si>
    <t>10 11 2014</t>
  </si>
  <si>
    <t>11 11 2014</t>
  </si>
  <si>
    <t>12 11 2014</t>
  </si>
  <si>
    <t>13 11 2014</t>
  </si>
  <si>
    <t>14 11 2014</t>
  </si>
  <si>
    <t>15 11 2014</t>
  </si>
  <si>
    <t>16 11 2014</t>
  </si>
  <si>
    <t>17 11 2014</t>
  </si>
  <si>
    <t>18 11 2014</t>
  </si>
  <si>
    <t>19 11 2014</t>
  </si>
  <si>
    <t>20 11 2014</t>
  </si>
  <si>
    <t>21 11 2014</t>
  </si>
  <si>
    <t>22 11 2014</t>
  </si>
  <si>
    <t>23 11 2014</t>
  </si>
  <si>
    <t>24 11 2014</t>
  </si>
  <si>
    <t>25 11 2014</t>
  </si>
  <si>
    <t>26 11 2014</t>
  </si>
  <si>
    <t>27 11 2014</t>
  </si>
  <si>
    <t>28 11 2014</t>
  </si>
  <si>
    <t>29 11 2014</t>
  </si>
  <si>
    <t>30 11 2014</t>
  </si>
  <si>
    <t>01 12 2014</t>
  </si>
  <si>
    <t>02 12 2014</t>
  </si>
  <si>
    <t>03 12 2014</t>
  </si>
  <si>
    <t>04 12 2014</t>
  </si>
  <si>
    <t>05 12 2014</t>
  </si>
  <si>
    <t>06 12 2014</t>
  </si>
  <si>
    <t>07 12 2014</t>
  </si>
  <si>
    <t>08 12 2014</t>
  </si>
  <si>
    <t>09 12 2014</t>
  </si>
  <si>
    <t>10 12 2014</t>
  </si>
  <si>
    <t>11 12 2014</t>
  </si>
  <si>
    <t>12 12 2014</t>
  </si>
  <si>
    <t>13 12 2014</t>
  </si>
  <si>
    <t>14 12 2014</t>
  </si>
  <si>
    <t>15 12 2014</t>
  </si>
  <si>
    <t>16 12 2014</t>
  </si>
  <si>
    <t>17 12 2014</t>
  </si>
  <si>
    <t>18 12 2014</t>
  </si>
  <si>
    <t>19 12 2014</t>
  </si>
  <si>
    <t>20 12 2014</t>
  </si>
  <si>
    <t>21 12 2014</t>
  </si>
  <si>
    <t>22 12 2014</t>
  </si>
  <si>
    <t>23 12 2014</t>
  </si>
  <si>
    <t>24 12 2014</t>
  </si>
  <si>
    <t>25 12 2014</t>
  </si>
  <si>
    <t>26 12 2014</t>
  </si>
  <si>
    <t>27 12 2014</t>
  </si>
  <si>
    <t>28 12 2014</t>
  </si>
  <si>
    <t>29 12 2014</t>
  </si>
  <si>
    <t>30 12 2014</t>
  </si>
  <si>
    <t>31 12 2014</t>
  </si>
  <si>
    <t>01 01 2015</t>
  </si>
  <si>
    <t>02 01 2015</t>
  </si>
  <si>
    <t>03 01 2015</t>
  </si>
  <si>
    <t>04 01 2015</t>
  </si>
  <si>
    <t>05 01 2015</t>
  </si>
  <si>
    <t>06 01 2015</t>
  </si>
  <si>
    <t>07 01 2015</t>
  </si>
  <si>
    <t>08 01 2015</t>
  </si>
  <si>
    <t>09 01 2015</t>
  </si>
  <si>
    <t>10 01 2015</t>
  </si>
  <si>
    <t>11 01 2015</t>
  </si>
  <si>
    <t>12 01 2015</t>
  </si>
  <si>
    <t>13 01 2015</t>
  </si>
  <si>
    <t>14 01 2015</t>
  </si>
  <si>
    <t>15 01 2015</t>
  </si>
  <si>
    <t>16 01 2015</t>
  </si>
  <si>
    <t>17 01 2015</t>
  </si>
  <si>
    <t>18 01 2015</t>
  </si>
  <si>
    <t>19 01 2015</t>
  </si>
  <si>
    <t>20 01 2015</t>
  </si>
  <si>
    <t>21 01 2015</t>
  </si>
  <si>
    <t>22 01 2015</t>
  </si>
  <si>
    <t>23 01 2015</t>
  </si>
  <si>
    <t>24 01 2015</t>
  </si>
  <si>
    <t>25 01 2015</t>
  </si>
  <si>
    <t>26 01 2015</t>
  </si>
  <si>
    <t>27 01 2015</t>
  </si>
  <si>
    <t>28 01 2015</t>
  </si>
  <si>
    <t>29 01 2015</t>
  </si>
  <si>
    <t>30 01 2015</t>
  </si>
  <si>
    <t>31 01 2015</t>
  </si>
  <si>
    <t>01 02 2015</t>
  </si>
  <si>
    <t>02 02 2015</t>
  </si>
  <si>
    <t>03 02 2015</t>
  </si>
  <si>
    <t>04 02 2015</t>
  </si>
  <si>
    <t>05 02 2015</t>
  </si>
  <si>
    <t>06 02 2015</t>
  </si>
  <si>
    <t>07 02 2015</t>
  </si>
  <si>
    <t>08 02 2015</t>
  </si>
  <si>
    <t>09 02 2015</t>
  </si>
  <si>
    <t>10 02 2015</t>
  </si>
  <si>
    <t>11 02 2015</t>
  </si>
  <si>
    <t>12 02 2015</t>
  </si>
  <si>
    <t>13 02 2015</t>
  </si>
  <si>
    <t>14 02 2015</t>
  </si>
  <si>
    <t>15 02 2015</t>
  </si>
  <si>
    <t>16 02 2015</t>
  </si>
  <si>
    <t>17 02 2015</t>
  </si>
  <si>
    <t>18 02 2015</t>
  </si>
  <si>
    <t>19 02 2015</t>
  </si>
  <si>
    <t>20 02 2015</t>
  </si>
  <si>
    <t>21 02 2015</t>
  </si>
  <si>
    <t>22 02 2015</t>
  </si>
  <si>
    <t>23 02 2015</t>
  </si>
  <si>
    <t>24 02 2015</t>
  </si>
  <si>
    <t>25 02 2015</t>
  </si>
  <si>
    <t>26 02 2015</t>
  </si>
  <si>
    <t>27 02 2015</t>
  </si>
  <si>
    <t>28 02 2015</t>
  </si>
  <si>
    <t>01 03 2015</t>
  </si>
  <si>
    <t>02 03 2015</t>
  </si>
  <si>
    <t>03 03 2015</t>
  </si>
  <si>
    <t>04 03 2015</t>
  </si>
  <si>
    <t>05 03 2015</t>
  </si>
  <si>
    <t>06 03 2015</t>
  </si>
  <si>
    <t>07 03 2015</t>
  </si>
  <si>
    <t>08 03 2015</t>
  </si>
  <si>
    <t>09 03 2015</t>
  </si>
  <si>
    <t>10 03 2015</t>
  </si>
  <si>
    <t>11 03 2015</t>
  </si>
  <si>
    <t>12 03 2015</t>
  </si>
  <si>
    <t>13 03 2015</t>
  </si>
  <si>
    <t>14 03 2015</t>
  </si>
  <si>
    <t>15 03 2015</t>
  </si>
  <si>
    <t>16 03 2015</t>
  </si>
  <si>
    <t>17 03 2015</t>
  </si>
  <si>
    <t>18 03 2015</t>
  </si>
  <si>
    <t>19 03 2015</t>
  </si>
  <si>
    <t>20 03 2015</t>
  </si>
  <si>
    <t>21 03 2015</t>
  </si>
  <si>
    <t>22 03 2015</t>
  </si>
  <si>
    <t>23 03 2015</t>
  </si>
  <si>
    <t>24 03 2015</t>
  </si>
  <si>
    <t>25 03 2015</t>
  </si>
  <si>
    <t>26 03 2015</t>
  </si>
  <si>
    <t>27 03 2015</t>
  </si>
  <si>
    <t>28 03 2015</t>
  </si>
  <si>
    <t>29 03 2015</t>
  </si>
  <si>
    <t>30 03 2015</t>
  </si>
  <si>
    <t>31 03 2015</t>
  </si>
  <si>
    <t>01 04 2015</t>
  </si>
  <si>
    <t>02 04 2015</t>
  </si>
  <si>
    <t>03 04 2015</t>
  </si>
  <si>
    <t>04 04 2015</t>
  </si>
  <si>
    <t>05 04 2015</t>
  </si>
  <si>
    <t>06 04 2015</t>
  </si>
  <si>
    <t>07 04 2015</t>
  </si>
  <si>
    <t>08 04 2015</t>
  </si>
  <si>
    <t>09 04 2015</t>
  </si>
  <si>
    <t>10 04 2015</t>
  </si>
  <si>
    <t>11 04 2015</t>
  </si>
  <si>
    <t>12 04 2015</t>
  </si>
  <si>
    <t>13 04 2015</t>
  </si>
  <si>
    <t>14 04 2015</t>
  </si>
  <si>
    <t>15 04 2015</t>
  </si>
  <si>
    <t>16 04 2015</t>
  </si>
  <si>
    <t>17 04 2015</t>
  </si>
  <si>
    <t>18 04 2015</t>
  </si>
  <si>
    <t>19 04 2015</t>
  </si>
  <si>
    <t>20 04 2015</t>
  </si>
  <si>
    <t>21 04 2015</t>
  </si>
  <si>
    <t>22 04 2015</t>
  </si>
  <si>
    <t>23 04 2015</t>
  </si>
  <si>
    <t>24 04 2015</t>
  </si>
  <si>
    <t>25 04 2015</t>
  </si>
  <si>
    <t>26 04 2015</t>
  </si>
  <si>
    <t>27 04 2015</t>
  </si>
  <si>
    <t>28 04 2015</t>
  </si>
  <si>
    <t>29 04 2015</t>
  </si>
  <si>
    <t>30 04 2015</t>
  </si>
  <si>
    <t>01 05 2015</t>
  </si>
  <si>
    <t>02 05 2015</t>
  </si>
  <si>
    <t>03 05 2015</t>
  </si>
  <si>
    <t>04 05 2015</t>
  </si>
  <si>
    <t>05 05 2015</t>
  </si>
  <si>
    <t>06 05 2015</t>
  </si>
  <si>
    <t>07 05 2015</t>
  </si>
  <si>
    <t>08 05 2015</t>
  </si>
  <si>
    <t>09 05 2015</t>
  </si>
  <si>
    <t>10 05 2015</t>
  </si>
  <si>
    <t>11 05 2015</t>
  </si>
  <si>
    <t>12 05 2015</t>
  </si>
  <si>
    <t>13 05 2015</t>
  </si>
  <si>
    <t>14 05 2015</t>
  </si>
  <si>
    <t>15 05 2015</t>
  </si>
  <si>
    <t>16 05 2015</t>
  </si>
  <si>
    <t>17 05 2015</t>
  </si>
  <si>
    <t>18 05 2015</t>
  </si>
  <si>
    <t>19 05 2015</t>
  </si>
  <si>
    <t>20 05 2015</t>
  </si>
  <si>
    <t>21 05 2015</t>
  </si>
  <si>
    <t>22 05 2015</t>
  </si>
  <si>
    <t>23 05 2015</t>
  </si>
  <si>
    <t>24 05 2015</t>
  </si>
  <si>
    <t>25 05 2015</t>
  </si>
  <si>
    <t>26 05 2015</t>
  </si>
  <si>
    <t>27 05 2015</t>
  </si>
  <si>
    <t>28 05 2015</t>
  </si>
  <si>
    <t>29 05 2015</t>
  </si>
  <si>
    <t>30 05 2015</t>
  </si>
  <si>
    <t>31 05 2015</t>
  </si>
  <si>
    <t>01 06 2015</t>
  </si>
  <si>
    <t>02 06 2015</t>
  </si>
  <si>
    <t>03 06 2015</t>
  </si>
  <si>
    <t>04 06 2015</t>
  </si>
  <si>
    <t>05 06 2015</t>
  </si>
  <si>
    <t>06 06 2015</t>
  </si>
  <si>
    <t>07 06 2015</t>
  </si>
  <si>
    <t>08 06 2015</t>
  </si>
  <si>
    <t>09 06 2015</t>
  </si>
  <si>
    <t>10 06 2015</t>
  </si>
  <si>
    <t>11 06 2015</t>
  </si>
  <si>
    <t>12 06 2015</t>
  </si>
  <si>
    <t>13 06 2015</t>
  </si>
  <si>
    <t>14 06 2015</t>
  </si>
  <si>
    <t>15 06 2015</t>
  </si>
  <si>
    <t>16 06 2015</t>
  </si>
  <si>
    <t>17 06 2015</t>
  </si>
  <si>
    <t>18 06 2015</t>
  </si>
  <si>
    <t>19 06 2015</t>
  </si>
  <si>
    <t>20 06 2015</t>
  </si>
  <si>
    <t>21 06 2015</t>
  </si>
  <si>
    <t>22 06 2015</t>
  </si>
  <si>
    <t>23 06 2015</t>
  </si>
  <si>
    <t>24 06 2015</t>
  </si>
  <si>
    <t>25 06 2015</t>
  </si>
  <si>
    <t>26 06 2015</t>
  </si>
  <si>
    <t>27 06 2015</t>
  </si>
  <si>
    <t>28 06 2015</t>
  </si>
  <si>
    <t>29 06 2015</t>
  </si>
  <si>
    <t>30 06 2015</t>
  </si>
  <si>
    <t>01 07 2015</t>
  </si>
  <si>
    <t>02 07 2015</t>
  </si>
  <si>
    <t>03 07 2015</t>
  </si>
  <si>
    <t>04 07 2015</t>
  </si>
  <si>
    <t>05 07 2015</t>
  </si>
  <si>
    <t>06 07 2015</t>
  </si>
  <si>
    <t>07 07 2015</t>
  </si>
  <si>
    <t>08 07 2015</t>
  </si>
  <si>
    <t>09 07 2015</t>
  </si>
  <si>
    <t>10 07 2015</t>
  </si>
  <si>
    <t>11 07 2015</t>
  </si>
  <si>
    <t>12 07 2015</t>
  </si>
  <si>
    <t>13 07 2015</t>
  </si>
  <si>
    <t>14 07 2015</t>
  </si>
  <si>
    <t>15 07 2015</t>
  </si>
  <si>
    <t>16 07 2015</t>
  </si>
  <si>
    <t>17 07 2015</t>
  </si>
  <si>
    <t>18 07 2015</t>
  </si>
  <si>
    <t>19 07 2015</t>
  </si>
  <si>
    <t>20 07 2015</t>
  </si>
  <si>
    <t>21 07 2015</t>
  </si>
  <si>
    <t>22 07 2015</t>
  </si>
  <si>
    <t>23 07 2015</t>
  </si>
  <si>
    <t>24 07 2015</t>
  </si>
  <si>
    <t>25 07 2015</t>
  </si>
  <si>
    <t>26 07 2015</t>
  </si>
  <si>
    <t>27 07 2015</t>
  </si>
  <si>
    <t>28 07 2015</t>
  </si>
  <si>
    <t>29 07 2015</t>
  </si>
  <si>
    <t>30 07 2015</t>
  </si>
  <si>
    <t>31 07 2015</t>
  </si>
  <si>
    <t>01 08 2015</t>
  </si>
  <si>
    <t>02 08 2015</t>
  </si>
  <si>
    <t>03 08 2015</t>
  </si>
  <si>
    <t>04 08 2015</t>
  </si>
  <si>
    <t>05 08 2015</t>
  </si>
  <si>
    <t>06 08 2015</t>
  </si>
  <si>
    <t>07 08 2015</t>
  </si>
  <si>
    <t>08 08 2015</t>
  </si>
  <si>
    <t>09 08 2015</t>
  </si>
  <si>
    <t>10 08 2015</t>
  </si>
  <si>
    <t>11 08 2015</t>
  </si>
  <si>
    <t>12 08 2015</t>
  </si>
  <si>
    <t>13 08 2015</t>
  </si>
  <si>
    <t>14 08 2015</t>
  </si>
  <si>
    <t>15 08 2015</t>
  </si>
  <si>
    <t>16 08 2015</t>
  </si>
  <si>
    <t>17 08 2015</t>
  </si>
  <si>
    <t>18 08 2015</t>
  </si>
  <si>
    <t>19 08 2015</t>
  </si>
  <si>
    <t>20 08 2015</t>
  </si>
  <si>
    <t>21 08 2015</t>
  </si>
  <si>
    <t>22 08 2015</t>
  </si>
  <si>
    <t>23 08 2015</t>
  </si>
  <si>
    <t>24 08 2015</t>
  </si>
  <si>
    <t>25 08 2015</t>
  </si>
  <si>
    <t>26 08 2015</t>
  </si>
  <si>
    <t>27 08 2015</t>
  </si>
  <si>
    <t>28 08 2015</t>
  </si>
  <si>
    <t>29 08 2015</t>
  </si>
  <si>
    <t>30 08 2015</t>
  </si>
  <si>
    <t>31 08 2015</t>
  </si>
  <si>
    <t>01 09 2015</t>
  </si>
  <si>
    <t>02 09 2015</t>
  </si>
  <si>
    <t>03 09 2015</t>
  </si>
  <si>
    <t>04 09 2015</t>
  </si>
  <si>
    <t>05 09 2015</t>
  </si>
  <si>
    <t>06 09 2015</t>
  </si>
  <si>
    <t>07 09 2015</t>
  </si>
  <si>
    <t>08 09 2015</t>
  </si>
  <si>
    <t>09 09 2015</t>
  </si>
  <si>
    <t>10 09 2015</t>
  </si>
  <si>
    <t>11 09 2015</t>
  </si>
  <si>
    <t>12 09 2015</t>
  </si>
  <si>
    <t>13 09 2015</t>
  </si>
  <si>
    <t>14 09 2015</t>
  </si>
  <si>
    <t>15 09 2015</t>
  </si>
  <si>
    <t>16 09 2015</t>
  </si>
  <si>
    <t>17 09 2015</t>
  </si>
  <si>
    <t>18 09 2015</t>
  </si>
  <si>
    <t>19 09 2015</t>
  </si>
  <si>
    <t>20 09 2015</t>
  </si>
  <si>
    <t>21 09 2015</t>
  </si>
  <si>
    <t>22 09 2015</t>
  </si>
  <si>
    <t>23 09 2015</t>
  </si>
  <si>
    <t>24 09 2015</t>
  </si>
  <si>
    <t>25 09 2015</t>
  </si>
  <si>
    <t>26 09 2015</t>
  </si>
  <si>
    <t>27 09 2015</t>
  </si>
  <si>
    <t>28 09 2015</t>
  </si>
  <si>
    <t>29 09 2015</t>
  </si>
  <si>
    <t>30 09 2015</t>
  </si>
  <si>
    <t>01 10 2015</t>
  </si>
  <si>
    <t>02 10 2015</t>
  </si>
  <si>
    <t>03 10 2015</t>
  </si>
  <si>
    <t>04 10 2015</t>
  </si>
  <si>
    <t>05 10 2015</t>
  </si>
  <si>
    <t>06 10 2015</t>
  </si>
  <si>
    <t>07 10 2015</t>
  </si>
  <si>
    <t>08 10 2015</t>
  </si>
  <si>
    <t>09 10 2015</t>
  </si>
  <si>
    <t>10 10 2015</t>
  </si>
  <si>
    <t>11 10 2015</t>
  </si>
  <si>
    <t>12 10 2015</t>
  </si>
  <si>
    <t>13 10 2015</t>
  </si>
  <si>
    <t>14 10 2015</t>
  </si>
  <si>
    <t>15 10 2015</t>
  </si>
  <si>
    <t>16 10 2015</t>
  </si>
  <si>
    <t>17 10 2015</t>
  </si>
  <si>
    <t>18 10 2015</t>
  </si>
  <si>
    <t>19 10 2015</t>
  </si>
  <si>
    <t>20 10 2015</t>
  </si>
  <si>
    <t>21 10 2015</t>
  </si>
  <si>
    <t>22 10 2015</t>
  </si>
  <si>
    <t>23 10 2015</t>
  </si>
  <si>
    <t>24 10 2015</t>
  </si>
  <si>
    <t>25 10 2015</t>
  </si>
  <si>
    <t>26 10 2015</t>
  </si>
  <si>
    <t>27 10 2015</t>
  </si>
  <si>
    <t>28 10 2015</t>
  </si>
  <si>
    <t>29 10 2015</t>
  </si>
  <si>
    <t>30 10 2015</t>
  </si>
  <si>
    <t>31 10 2015</t>
  </si>
  <si>
    <t>01 11 2015</t>
  </si>
  <si>
    <t>02 11 2015</t>
  </si>
  <si>
    <t>03 11 2015</t>
  </si>
  <si>
    <t>04 11 2015</t>
  </si>
  <si>
    <t>05 11 2015</t>
  </si>
  <si>
    <t>06 11 2015</t>
  </si>
  <si>
    <t>07 11 2015</t>
  </si>
  <si>
    <t>08 11 2015</t>
  </si>
  <si>
    <t>09 11 2015</t>
  </si>
  <si>
    <t>10 11 2015</t>
  </si>
  <si>
    <t>11 11 2015</t>
  </si>
  <si>
    <t>12 11 2015</t>
  </si>
  <si>
    <t>13 11 2015</t>
  </si>
  <si>
    <t>14 11 2015</t>
  </si>
  <si>
    <t>15 11 2015</t>
  </si>
  <si>
    <t>16 11 2015</t>
  </si>
  <si>
    <t>17 11 2015</t>
  </si>
  <si>
    <t>18 11 2015</t>
  </si>
  <si>
    <t>19 11 2015</t>
  </si>
  <si>
    <t>20 11 2015</t>
  </si>
  <si>
    <t>21 11 2015</t>
  </si>
  <si>
    <t>22 11 2015</t>
  </si>
  <si>
    <t>23 11 2015</t>
  </si>
  <si>
    <t>24 11 2015</t>
  </si>
  <si>
    <t>25 11 2015</t>
  </si>
  <si>
    <t>26 11 2015</t>
  </si>
  <si>
    <t>27 11 2015</t>
  </si>
  <si>
    <t>28 11 2015</t>
  </si>
  <si>
    <t>29 11 2015</t>
  </si>
  <si>
    <t>30 11 2015</t>
  </si>
  <si>
    <t>01 12 2015</t>
  </si>
  <si>
    <t>02 12 2015</t>
  </si>
  <si>
    <t>03 12 2015</t>
  </si>
  <si>
    <t>04 12 2015</t>
  </si>
  <si>
    <t>05 12 2015</t>
  </si>
  <si>
    <t>06 12 2015</t>
  </si>
  <si>
    <t>07 12 2015</t>
  </si>
  <si>
    <t>08 12 2015</t>
  </si>
  <si>
    <t>09 12 2015</t>
  </si>
  <si>
    <t>10 12 2015</t>
  </si>
  <si>
    <t>11 12 2015</t>
  </si>
  <si>
    <t>12 12 2015</t>
  </si>
  <si>
    <t>13 12 2015</t>
  </si>
  <si>
    <t>14 12 2015</t>
  </si>
  <si>
    <t>15 12 2015</t>
  </si>
  <si>
    <t>16 12 2015</t>
  </si>
  <si>
    <t>17 12 2015</t>
  </si>
  <si>
    <t>18 12 2015</t>
  </si>
  <si>
    <t>19 12 2015</t>
  </si>
  <si>
    <t>20 12 2015</t>
  </si>
  <si>
    <t>21 12 2015</t>
  </si>
  <si>
    <t>22 12 2015</t>
  </si>
  <si>
    <t>23 12 2015</t>
  </si>
  <si>
    <t>24 12 2015</t>
  </si>
  <si>
    <t>25 12 2015</t>
  </si>
  <si>
    <t>26 12 2015</t>
  </si>
  <si>
    <t>27 12 2015</t>
  </si>
  <si>
    <t>28 12 2015</t>
  </si>
  <si>
    <t>29 12 2015</t>
  </si>
  <si>
    <t>30 12 2015</t>
  </si>
  <si>
    <t>31 12 2015</t>
  </si>
  <si>
    <t>01 01 2016</t>
  </si>
  <si>
    <t>02 01 2016</t>
  </si>
  <si>
    <t>03 01 2016</t>
  </si>
  <si>
    <t>04 01 2016</t>
  </si>
  <si>
    <t>05 01 2016</t>
  </si>
  <si>
    <t>06 01 2016</t>
  </si>
  <si>
    <t>07 01 2016</t>
  </si>
  <si>
    <t>08 01 2016</t>
  </si>
  <si>
    <t>09 01 2016</t>
  </si>
  <si>
    <t>10 01 2016</t>
  </si>
  <si>
    <t>11 01 2016</t>
  </si>
  <si>
    <t>12 01 2016</t>
  </si>
  <si>
    <t>13 01 2016</t>
  </si>
  <si>
    <t>14 01 2016</t>
  </si>
  <si>
    <t>15 01 2016</t>
  </si>
  <si>
    <t>16 01 2016</t>
  </si>
  <si>
    <t>17 01 2016</t>
  </si>
  <si>
    <t>18 01 2016</t>
  </si>
  <si>
    <t>19 01 2016</t>
  </si>
  <si>
    <t>20 01 2016</t>
  </si>
  <si>
    <t>21 01 2016</t>
  </si>
  <si>
    <t>22 01 2016</t>
  </si>
  <si>
    <t>23 01 2016</t>
  </si>
  <si>
    <t>24 01 2016</t>
  </si>
  <si>
    <t>25 01 2016</t>
  </si>
  <si>
    <t>26 01 2016</t>
  </si>
  <si>
    <t>27 01 2016</t>
  </si>
  <si>
    <t>28 01 2016</t>
  </si>
  <si>
    <t>29 01 2016</t>
  </si>
  <si>
    <t>30 01 2016</t>
  </si>
  <si>
    <t>31 01 2016</t>
  </si>
  <si>
    <t>01 02 2016</t>
  </si>
  <si>
    <t>02 02 2016</t>
  </si>
  <si>
    <t>03 02 2016</t>
  </si>
  <si>
    <t>04 02 2016</t>
  </si>
  <si>
    <t>05 02 2016</t>
  </si>
  <si>
    <t>06 02 2016</t>
  </si>
  <si>
    <t>07 02 2016</t>
  </si>
  <si>
    <t>08 02 2016</t>
  </si>
  <si>
    <t>09 02 2016</t>
  </si>
  <si>
    <t>10 02 2016</t>
  </si>
  <si>
    <t>11 02 2016</t>
  </si>
  <si>
    <t>12 02 2016</t>
  </si>
  <si>
    <t>13 02 2016</t>
  </si>
  <si>
    <t>14 02 2016</t>
  </si>
  <si>
    <t>15 02 2016</t>
  </si>
  <si>
    <t>16 02 2016</t>
  </si>
  <si>
    <t>17 02 2016</t>
  </si>
  <si>
    <t>18 02 2016</t>
  </si>
  <si>
    <t>19 02 2016</t>
  </si>
  <si>
    <t>20 02 2016</t>
  </si>
  <si>
    <t>21 02 2016</t>
  </si>
  <si>
    <t>22 02 2016</t>
  </si>
  <si>
    <t>23 02 2016</t>
  </si>
  <si>
    <t>24 02 2016</t>
  </si>
  <si>
    <t>25 02 2016</t>
  </si>
  <si>
    <t>26 02 2016</t>
  </si>
  <si>
    <t>27 02 2016</t>
  </si>
  <si>
    <t>28 02 2016</t>
  </si>
  <si>
    <t>29 02 2016</t>
  </si>
  <si>
    <t>01 03 2016</t>
  </si>
  <si>
    <t>02 03 2016</t>
  </si>
  <si>
    <t>03 03 2016</t>
  </si>
  <si>
    <t>04 03 2016</t>
  </si>
  <si>
    <t>05 03 2016</t>
  </si>
  <si>
    <t>06 03 2016</t>
  </si>
  <si>
    <t>07 03 2016</t>
  </si>
  <si>
    <t>08 03 2016</t>
  </si>
  <si>
    <t>09 03 2016</t>
  </si>
  <si>
    <t>10 03 2016</t>
  </si>
  <si>
    <t>11 03 2016</t>
  </si>
  <si>
    <t>12 03 2016</t>
  </si>
  <si>
    <t>13 03 2016</t>
  </si>
  <si>
    <t>14 03 2016</t>
  </si>
  <si>
    <t>15 03 2016</t>
  </si>
  <si>
    <t>16 03 2016</t>
  </si>
  <si>
    <t>17 03 2016</t>
  </si>
  <si>
    <t>18 03 2016</t>
  </si>
  <si>
    <t>19 03 2016</t>
  </si>
  <si>
    <t>20 03 2016</t>
  </si>
  <si>
    <t>21 03 2016</t>
  </si>
  <si>
    <t>22 03 2016</t>
  </si>
  <si>
    <t>23 03 2016</t>
  </si>
  <si>
    <t>24 03 2016</t>
  </si>
  <si>
    <t>25 03 2016</t>
  </si>
  <si>
    <t>26 03 2016</t>
  </si>
  <si>
    <t>27 03 2016</t>
  </si>
  <si>
    <t>28 03 2016</t>
  </si>
  <si>
    <t>29 03 2016</t>
  </si>
  <si>
    <t>30 03 2016</t>
  </si>
  <si>
    <t>31 03 2016</t>
  </si>
  <si>
    <t>01 04 2016</t>
  </si>
  <si>
    <t>02 04 2016</t>
  </si>
  <si>
    <t>03 04 2016</t>
  </si>
  <si>
    <t>04 04 2016</t>
  </si>
  <si>
    <t>05 04 2016</t>
  </si>
  <si>
    <t>06 04 2016</t>
  </si>
  <si>
    <t>07 04 2016</t>
  </si>
  <si>
    <t>08 04 2016</t>
  </si>
  <si>
    <t>09 04 2016</t>
  </si>
  <si>
    <t>10 04 2016</t>
  </si>
  <si>
    <t>11 04 2016</t>
  </si>
  <si>
    <t>12 04 2016</t>
  </si>
  <si>
    <t>13 04 2016</t>
  </si>
  <si>
    <t>14 04 2016</t>
  </si>
  <si>
    <t>15 04 2016</t>
  </si>
  <si>
    <t>16 04 2016</t>
  </si>
  <si>
    <t>17 04 2016</t>
  </si>
  <si>
    <t>18 04 2016</t>
  </si>
  <si>
    <t>19 04 2016</t>
  </si>
  <si>
    <t>20 04 2016</t>
  </si>
  <si>
    <t>21 04 2016</t>
  </si>
  <si>
    <t>22 04 2016</t>
  </si>
  <si>
    <t>23 04 2016</t>
  </si>
  <si>
    <t>24 04 2016</t>
  </si>
  <si>
    <t>25 04 2016</t>
  </si>
  <si>
    <t>26 04 2016</t>
  </si>
  <si>
    <t>27 04 2016</t>
  </si>
  <si>
    <t>28 04 2016</t>
  </si>
  <si>
    <t>29 04 2016</t>
  </si>
  <si>
    <t>30 04 2016</t>
  </si>
  <si>
    <t>01 05 2016</t>
  </si>
  <si>
    <t>02 05 2016</t>
  </si>
  <si>
    <t>03 05 2016</t>
  </si>
  <si>
    <t>04 05 2016</t>
  </si>
  <si>
    <t>05 05 2016</t>
  </si>
  <si>
    <t>06 05 2016</t>
  </si>
  <si>
    <t>07 05 2016</t>
  </si>
  <si>
    <t>08 05 2016</t>
  </si>
  <si>
    <t>09 05 2016</t>
  </si>
  <si>
    <t>10 05 2016</t>
  </si>
  <si>
    <t>11 05 2016</t>
  </si>
  <si>
    <t>12 05 2016</t>
  </si>
  <si>
    <t>13 05 2016</t>
  </si>
  <si>
    <t>14 05 2016</t>
  </si>
  <si>
    <t>15 05 2016</t>
  </si>
  <si>
    <t>16 05 2016</t>
  </si>
  <si>
    <t>17 05 2016</t>
  </si>
  <si>
    <t>18 05 2016</t>
  </si>
  <si>
    <t>19 05 2016</t>
  </si>
  <si>
    <t>20 05 2016</t>
  </si>
  <si>
    <t>21 05 2016</t>
  </si>
  <si>
    <t>22 05 2016</t>
  </si>
  <si>
    <t>23 05 2016</t>
  </si>
  <si>
    <t>24 05 2016</t>
  </si>
  <si>
    <t>25 05 2016</t>
  </si>
  <si>
    <t>26 05 2016</t>
  </si>
  <si>
    <t>27 05 2016</t>
  </si>
  <si>
    <t>28 05 2016</t>
  </si>
  <si>
    <t>29 05 2016</t>
  </si>
  <si>
    <t>30 05 2016</t>
  </si>
  <si>
    <t>31 05 2016</t>
  </si>
  <si>
    <t>01 06 2016</t>
  </si>
  <si>
    <t>02 06 2016</t>
  </si>
  <si>
    <t>03 06 2016</t>
  </si>
  <si>
    <t>04 06 2016</t>
  </si>
  <si>
    <t>05 06 2016</t>
  </si>
  <si>
    <t>06 06 2016</t>
  </si>
  <si>
    <t>07 06 2016</t>
  </si>
  <si>
    <t>08 06 2016</t>
  </si>
  <si>
    <t>09 06 2016</t>
  </si>
  <si>
    <t>10 06 2016</t>
  </si>
  <si>
    <t>11 06 2016</t>
  </si>
  <si>
    <t>12 06 2016</t>
  </si>
  <si>
    <t>13 06 2016</t>
  </si>
  <si>
    <t>14 06 2016</t>
  </si>
  <si>
    <t>15 06 2016</t>
  </si>
  <si>
    <t>16 06 2016</t>
  </si>
  <si>
    <t>17 06 2016</t>
  </si>
  <si>
    <t>18 06 2016</t>
  </si>
  <si>
    <t>19 06 2016</t>
  </si>
  <si>
    <t>20 06 2016</t>
  </si>
  <si>
    <t>21 06 2016</t>
  </si>
  <si>
    <t>22 06 2016</t>
  </si>
  <si>
    <t>23 06 2016</t>
  </si>
  <si>
    <t>24 06 2016</t>
  </si>
  <si>
    <t>25 06 2016</t>
  </si>
  <si>
    <t>26 06 2016</t>
  </si>
  <si>
    <t>27 06 2016</t>
  </si>
  <si>
    <t>28 06 2016</t>
  </si>
  <si>
    <t>29 06 2016</t>
  </si>
  <si>
    <t>30 06 2016</t>
  </si>
  <si>
    <t>01 07 2016</t>
  </si>
  <si>
    <t>02 07 2016</t>
  </si>
  <si>
    <t>03 07 2016</t>
  </si>
  <si>
    <t>04 07 2016</t>
  </si>
  <si>
    <t>05 07 2016</t>
  </si>
  <si>
    <t>06 07 2016</t>
  </si>
  <si>
    <t>07 07 2016</t>
  </si>
  <si>
    <t>08 07 2016</t>
  </si>
  <si>
    <t>09 07 2016</t>
  </si>
  <si>
    <t>10 07 2016</t>
  </si>
  <si>
    <t>11 07 2016</t>
  </si>
  <si>
    <t>12 07 2016</t>
  </si>
  <si>
    <t>13 07 2016</t>
  </si>
  <si>
    <t>14 07 2016</t>
  </si>
  <si>
    <t>15 07 2016</t>
  </si>
  <si>
    <t>16 07 2016</t>
  </si>
  <si>
    <t>17 07 2016</t>
  </si>
  <si>
    <t>18 07 2016</t>
  </si>
  <si>
    <t>19 07 2016</t>
  </si>
  <si>
    <t>20 07 2016</t>
  </si>
  <si>
    <t>21 07 2016</t>
  </si>
  <si>
    <t>22 07 2016</t>
  </si>
  <si>
    <t>23 07 2016</t>
  </si>
  <si>
    <t>24 07 2016</t>
  </si>
  <si>
    <t>25 07 2016</t>
  </si>
  <si>
    <t>26 07 2016</t>
  </si>
  <si>
    <t>27 07 2016</t>
  </si>
  <si>
    <t>28 07 2016</t>
  </si>
  <si>
    <t>29 07 2016</t>
  </si>
  <si>
    <t>30 07 2016</t>
  </si>
  <si>
    <t>31 07 2016</t>
  </si>
  <si>
    <t>01 08 2016</t>
  </si>
  <si>
    <t>02 08 2016</t>
  </si>
  <si>
    <t>03 08 2016</t>
  </si>
  <si>
    <t>04 08 2016</t>
  </si>
  <si>
    <t>05 08 2016</t>
  </si>
  <si>
    <t>06 08 2016</t>
  </si>
  <si>
    <t>07 08 2016</t>
  </si>
  <si>
    <t>08 08 2016</t>
  </si>
  <si>
    <t>09 08 2016</t>
  </si>
  <si>
    <t>10 08 2016</t>
  </si>
  <si>
    <t>11 08 2016</t>
  </si>
  <si>
    <t>12 08 2016</t>
  </si>
  <si>
    <t>13 08 2016</t>
  </si>
  <si>
    <t>14 08 2016</t>
  </si>
  <si>
    <t>15 08 2016</t>
  </si>
  <si>
    <t>16 08 2016</t>
  </si>
  <si>
    <t>17 08 2016</t>
  </si>
  <si>
    <t>18 08 2016</t>
  </si>
  <si>
    <t>19 08 2016</t>
  </si>
  <si>
    <t>20 08 2016</t>
  </si>
  <si>
    <t>21 08 2016</t>
  </si>
  <si>
    <t>22 08 2016</t>
  </si>
  <si>
    <t>23 08 2016</t>
  </si>
  <si>
    <t>24 08 2016</t>
  </si>
  <si>
    <t>25 08 2016</t>
  </si>
  <si>
    <t>26 08 2016</t>
  </si>
  <si>
    <t>27 08 2016</t>
  </si>
  <si>
    <t>28 08 2016</t>
  </si>
  <si>
    <t>29 08 2016</t>
  </si>
  <si>
    <t>30 08 2016</t>
  </si>
  <si>
    <t>31 08 2016</t>
  </si>
  <si>
    <t>01 09 2016</t>
  </si>
  <si>
    <t>02 09 2016</t>
  </si>
  <si>
    <t>03 09 2016</t>
  </si>
  <si>
    <t>04 09 2016</t>
  </si>
  <si>
    <t>05 09 2016</t>
  </si>
  <si>
    <t>06 09 2016</t>
  </si>
  <si>
    <t>07 09 2016</t>
  </si>
  <si>
    <t>08 09 2016</t>
  </si>
  <si>
    <t>09 09 2016</t>
  </si>
  <si>
    <t>10 09 2016</t>
  </si>
  <si>
    <t>11 09 2016</t>
  </si>
  <si>
    <t>12 09 2016</t>
  </si>
  <si>
    <t>13 09 2016</t>
  </si>
  <si>
    <t>14 09 2016</t>
  </si>
  <si>
    <t>15 09 2016</t>
  </si>
  <si>
    <t>16 09 2016</t>
  </si>
  <si>
    <t>17 09 2016</t>
  </si>
  <si>
    <t>18 09 2016</t>
  </si>
  <si>
    <t>19 09 2016</t>
  </si>
  <si>
    <t>20 09 2016</t>
  </si>
  <si>
    <t>21 09 2016</t>
  </si>
  <si>
    <t>22 09 2016</t>
  </si>
  <si>
    <t>23 09 2016</t>
  </si>
  <si>
    <t>24 09 2016</t>
  </si>
  <si>
    <t>25 09 2016</t>
  </si>
  <si>
    <t>26 09 2016</t>
  </si>
  <si>
    <t>27 09 2016</t>
  </si>
  <si>
    <t>28 09 2016</t>
  </si>
  <si>
    <t>29 09 2016</t>
  </si>
  <si>
    <t>30 09 2016</t>
  </si>
  <si>
    <t>01 10 2016</t>
  </si>
  <si>
    <t>02 10 2016</t>
  </si>
  <si>
    <t>03 10 2016</t>
  </si>
  <si>
    <t>04 10 2016</t>
  </si>
  <si>
    <t>05 10 2016</t>
  </si>
  <si>
    <t>06 10 2016</t>
  </si>
  <si>
    <t>07 10 2016</t>
  </si>
  <si>
    <t>08 10 2016</t>
  </si>
  <si>
    <t>09 10 2016</t>
  </si>
  <si>
    <t>10 10 2016</t>
  </si>
  <si>
    <t>11 10 2016</t>
  </si>
  <si>
    <t>12 10 2016</t>
  </si>
  <si>
    <t>13 10 2016</t>
  </si>
  <si>
    <t>14 10 2016</t>
  </si>
  <si>
    <t>15 10 2016</t>
  </si>
  <si>
    <t>16 10 2016</t>
  </si>
  <si>
    <t>17 10 2016</t>
  </si>
  <si>
    <t>18 10 2016</t>
  </si>
  <si>
    <t>19 10 2016</t>
  </si>
  <si>
    <t>20 10 2016</t>
  </si>
  <si>
    <t>21 10 2016</t>
  </si>
  <si>
    <t>22 10 2016</t>
  </si>
  <si>
    <t>23 10 2016</t>
  </si>
  <si>
    <t>24 10 2016</t>
  </si>
  <si>
    <t>25 10 2016</t>
  </si>
  <si>
    <t>26 10 2016</t>
  </si>
  <si>
    <t>27 10 2016</t>
  </si>
  <si>
    <t>28 10 2016</t>
  </si>
  <si>
    <t>29 10 2016</t>
  </si>
  <si>
    <t>30 10 2016</t>
  </si>
  <si>
    <t>31 10 2016</t>
  </si>
  <si>
    <t>01 11 2016</t>
  </si>
  <si>
    <t>02 11 2016</t>
  </si>
  <si>
    <t>03 11 2016</t>
  </si>
  <si>
    <t>04 11 2016</t>
  </si>
  <si>
    <t>05 11 2016</t>
  </si>
  <si>
    <t>06 11 2016</t>
  </si>
  <si>
    <t>07 11 2016</t>
  </si>
  <si>
    <t>08 11 2016</t>
  </si>
  <si>
    <t>09 11 2016</t>
  </si>
  <si>
    <t>10 11 2016</t>
  </si>
  <si>
    <t>11 11 2016</t>
  </si>
  <si>
    <t>12 11 2016</t>
  </si>
  <si>
    <t>13 11 2016</t>
  </si>
  <si>
    <t>14 11 2016</t>
  </si>
  <si>
    <t>15 11 2016</t>
  </si>
  <si>
    <t>16 11 2016</t>
  </si>
  <si>
    <t>17 11 2016</t>
  </si>
  <si>
    <t>18 11 2016</t>
  </si>
  <si>
    <t>19 11 2016</t>
  </si>
  <si>
    <t>20 11 2016</t>
  </si>
  <si>
    <t>21 11 2016</t>
  </si>
  <si>
    <t>22 11 2016</t>
  </si>
  <si>
    <t>23 11 2016</t>
  </si>
  <si>
    <t>24 11 2016</t>
  </si>
  <si>
    <t>25 11 2016</t>
  </si>
  <si>
    <t>26 11 2016</t>
  </si>
  <si>
    <t>27 11 2016</t>
  </si>
  <si>
    <t>28 11 2016</t>
  </si>
  <si>
    <t>29 11 2016</t>
  </si>
  <si>
    <t>30 11 2016</t>
  </si>
  <si>
    <t>01 12 2016</t>
  </si>
  <si>
    <t>02 12 2016</t>
  </si>
  <si>
    <t>03 12 2016</t>
  </si>
  <si>
    <t>04 12 2016</t>
  </si>
  <si>
    <t>05 12 2016</t>
  </si>
  <si>
    <t>06 12 2016</t>
  </si>
  <si>
    <t>07 12 2016</t>
  </si>
  <si>
    <t>08 12 2016</t>
  </si>
  <si>
    <t>09 12 2016</t>
  </si>
  <si>
    <t>10 12 2016</t>
  </si>
  <si>
    <t>11 12 2016</t>
  </si>
  <si>
    <t>12 12 2016</t>
  </si>
  <si>
    <t>13 12 2016</t>
  </si>
  <si>
    <t>14 12 2016</t>
  </si>
  <si>
    <t>15 12 2016</t>
  </si>
  <si>
    <t>16 12 2016</t>
  </si>
  <si>
    <t>17 12 2016</t>
  </si>
  <si>
    <t>18 12 2016</t>
  </si>
  <si>
    <t>19 12 2016</t>
  </si>
  <si>
    <t>20 12 2016</t>
  </si>
  <si>
    <t>21 12 2016</t>
  </si>
  <si>
    <t>22 12 2016</t>
  </si>
  <si>
    <t>23 12 2016</t>
  </si>
  <si>
    <t>24 12 2016</t>
  </si>
  <si>
    <t>25 12 2016</t>
  </si>
  <si>
    <t>26 12 2016</t>
  </si>
  <si>
    <t>27 12 2016</t>
  </si>
  <si>
    <t>28 12 2016</t>
  </si>
  <si>
    <t>29 12 2016</t>
  </si>
  <si>
    <t>30 12 2016</t>
  </si>
  <si>
    <t>31 12 2016</t>
  </si>
  <si>
    <t>01 01 2017</t>
  </si>
  <si>
    <t>02 01 2017</t>
  </si>
  <si>
    <t>03 01 2017</t>
  </si>
  <si>
    <t>04 01 2017</t>
  </si>
  <si>
    <t>05 01 2017</t>
  </si>
  <si>
    <t>06 01 2017</t>
  </si>
  <si>
    <t>07 01 2017</t>
  </si>
  <si>
    <t>08 01 2017</t>
  </si>
  <si>
    <t>09 01 2017</t>
  </si>
  <si>
    <t>10 01 2017</t>
  </si>
  <si>
    <t>11 01 2017</t>
  </si>
  <si>
    <t>12 01 2017</t>
  </si>
  <si>
    <t>13 01 2017</t>
  </si>
  <si>
    <t>14 01 2017</t>
  </si>
  <si>
    <t>15 01 2017</t>
  </si>
  <si>
    <t>16 01 2017</t>
  </si>
  <si>
    <t>17 01 2017</t>
  </si>
  <si>
    <t>18 01 2017</t>
  </si>
  <si>
    <t>19 01 2017</t>
  </si>
  <si>
    <t>20 01 2017</t>
  </si>
  <si>
    <t>21 01 2017</t>
  </si>
  <si>
    <t>22 01 2017</t>
  </si>
  <si>
    <t>23 01 2017</t>
  </si>
  <si>
    <t>24 01 2017</t>
  </si>
  <si>
    <t>25 01 2017</t>
  </si>
  <si>
    <t>26 01 2017</t>
  </si>
  <si>
    <t>27 01 2017</t>
  </si>
  <si>
    <t>28 01 2017</t>
  </si>
  <si>
    <t>29 01 2017</t>
  </si>
  <si>
    <t>30 01 2017</t>
  </si>
  <si>
    <t>31 01 2017</t>
  </si>
  <si>
    <t>01 02 2017</t>
  </si>
  <si>
    <t>02 02 2017</t>
  </si>
  <si>
    <t>03 02 2017</t>
  </si>
  <si>
    <t>04 02 2017</t>
  </si>
  <si>
    <t>05 02 2017</t>
  </si>
  <si>
    <t>06 02 2017</t>
  </si>
  <si>
    <t>07 02 2017</t>
  </si>
  <si>
    <t>08 02 2017</t>
  </si>
  <si>
    <t>09 02 2017</t>
  </si>
  <si>
    <t>10 02 2017</t>
  </si>
  <si>
    <t>11 02 2017</t>
  </si>
  <si>
    <t>12 02 2017</t>
  </si>
  <si>
    <t>13 02 2017</t>
  </si>
  <si>
    <t>14 02 2017</t>
  </si>
  <si>
    <t>15 02 2017</t>
  </si>
  <si>
    <t>16 02 2017</t>
  </si>
  <si>
    <t>17 02 2017</t>
  </si>
  <si>
    <t>18 02 2017</t>
  </si>
  <si>
    <t>19 02 2017</t>
  </si>
  <si>
    <t>20 02 2017</t>
  </si>
  <si>
    <t>21 02 2017</t>
  </si>
  <si>
    <t>22 02 2017</t>
  </si>
  <si>
    <t>23 02 2017</t>
  </si>
  <si>
    <t>24 02 2017</t>
  </si>
  <si>
    <t>25 02 2017</t>
  </si>
  <si>
    <t>26 02 2017</t>
  </si>
  <si>
    <t>27 02 2017</t>
  </si>
  <si>
    <t>28 02 2017</t>
  </si>
  <si>
    <t>01 03 2017</t>
  </si>
  <si>
    <t>02 03 2017</t>
  </si>
  <si>
    <t>03 03 2017</t>
  </si>
  <si>
    <t>04 03 2017</t>
  </si>
  <si>
    <t>05 03 2017</t>
  </si>
  <si>
    <t>06 03 2017</t>
  </si>
  <si>
    <t>07 03 2017</t>
  </si>
  <si>
    <t>08 03 2017</t>
  </si>
  <si>
    <t>09 03 2017</t>
  </si>
  <si>
    <t>10 03 2017</t>
  </si>
  <si>
    <t>11 03 2017</t>
  </si>
  <si>
    <t>12 03 2017</t>
  </si>
  <si>
    <t>13 03 2017</t>
  </si>
  <si>
    <t>14 03 2017</t>
  </si>
  <si>
    <t>15 03 2017</t>
  </si>
  <si>
    <t>16 03 2017</t>
  </si>
  <si>
    <t>17 03 2017</t>
  </si>
  <si>
    <t>18 03 2017</t>
  </si>
  <si>
    <t>19 03 2017</t>
  </si>
  <si>
    <t>20 03 2017</t>
  </si>
  <si>
    <t>21 03 2017</t>
  </si>
  <si>
    <t>22 03 2017</t>
  </si>
  <si>
    <t>23 03 2017</t>
  </si>
  <si>
    <t>24 03 2017</t>
  </si>
  <si>
    <t>25 03 2017</t>
  </si>
  <si>
    <t>26 03 2017</t>
  </si>
  <si>
    <t>27 03 2017</t>
  </si>
  <si>
    <t>28 03 2017</t>
  </si>
  <si>
    <t>29 03 2017</t>
  </si>
  <si>
    <t>30 03 2017</t>
  </si>
  <si>
    <t>31 03 2017</t>
  </si>
  <si>
    <t>01 04 2017</t>
  </si>
  <si>
    <t>02 04 2017</t>
  </si>
  <si>
    <t>03 04 2017</t>
  </si>
  <si>
    <t>04 04 2017</t>
  </si>
  <si>
    <t>05 04 2017</t>
  </si>
  <si>
    <t>06 04 2017</t>
  </si>
  <si>
    <t>07 04 2017</t>
  </si>
  <si>
    <t>08 04 2017</t>
  </si>
  <si>
    <t>09 04 2017</t>
  </si>
  <si>
    <t>10 04 2017</t>
  </si>
  <si>
    <t>11 04 2017</t>
  </si>
  <si>
    <t>12 04 2017</t>
  </si>
  <si>
    <t>13 04 2017</t>
  </si>
  <si>
    <t>14 04 2017</t>
  </si>
  <si>
    <t>15 04 2017</t>
  </si>
  <si>
    <t>16 04 2017</t>
  </si>
  <si>
    <t>17 04 2017</t>
  </si>
  <si>
    <t>18 04 2017</t>
  </si>
  <si>
    <t>19 04 2017</t>
  </si>
  <si>
    <t>20 04 2017</t>
  </si>
  <si>
    <t>21 04 2017</t>
  </si>
  <si>
    <t>22 04 2017</t>
  </si>
  <si>
    <t>23 04 2017</t>
  </si>
  <si>
    <t>24 04 2017</t>
  </si>
  <si>
    <t>25 04 2017</t>
  </si>
  <si>
    <t>26 04 2017</t>
  </si>
  <si>
    <t>27 04 2017</t>
  </si>
  <si>
    <t>28 04 2017</t>
  </si>
  <si>
    <t>29 04 2017</t>
  </si>
  <si>
    <t>30 04 2017</t>
  </si>
  <si>
    <t>01 05 2017</t>
  </si>
  <si>
    <t>02 05 2017</t>
  </si>
  <si>
    <t>03 05 2017</t>
  </si>
  <si>
    <t>04 05 2017</t>
  </si>
  <si>
    <t>05 05 2017</t>
  </si>
  <si>
    <t>06 05 2017</t>
  </si>
  <si>
    <t>07 05 2017</t>
  </si>
  <si>
    <t>08 05 2017</t>
  </si>
  <si>
    <t>09 05 2017</t>
  </si>
  <si>
    <t>10 05 2017</t>
  </si>
  <si>
    <t>11 05 2017</t>
  </si>
  <si>
    <t>12 05 2017</t>
  </si>
  <si>
    <t>13 05 2017</t>
  </si>
  <si>
    <t>14 05 2017</t>
  </si>
  <si>
    <t>15 05 2017</t>
  </si>
  <si>
    <t>16 05 2017</t>
  </si>
  <si>
    <t>17 05 2017</t>
  </si>
  <si>
    <t>18 05 2017</t>
  </si>
  <si>
    <t>19 05 2017</t>
  </si>
  <si>
    <t>20 05 2017</t>
  </si>
  <si>
    <t>21 05 2017</t>
  </si>
  <si>
    <t>22 05 2017</t>
  </si>
  <si>
    <t>23 05 2017</t>
  </si>
  <si>
    <t>24 05 2017</t>
  </si>
  <si>
    <t>25 05 2017</t>
  </si>
  <si>
    <t>26 05 2017</t>
  </si>
  <si>
    <t>27 05 2017</t>
  </si>
  <si>
    <t>28 05 2017</t>
  </si>
  <si>
    <t>29 05 2017</t>
  </si>
  <si>
    <t>30 05 2017</t>
  </si>
  <si>
    <t>31 05 2017</t>
  </si>
  <si>
    <t>01 06 2017</t>
  </si>
  <si>
    <t>02 06 2017</t>
  </si>
  <si>
    <t>03 06 2017</t>
  </si>
  <si>
    <t>04 06 2017</t>
  </si>
  <si>
    <t>05 06 2017</t>
  </si>
  <si>
    <t>06 06 2017</t>
  </si>
  <si>
    <t>07 06 2017</t>
  </si>
  <si>
    <t>08 06 2017</t>
  </si>
  <si>
    <t>09 06 2017</t>
  </si>
  <si>
    <t>10 06 2017</t>
  </si>
  <si>
    <t>11 06 2017</t>
  </si>
  <si>
    <t>12 06 2017</t>
  </si>
  <si>
    <t>13 06 2017</t>
  </si>
  <si>
    <t>14 06 2017</t>
  </si>
  <si>
    <t>15 06 2017</t>
  </si>
  <si>
    <t>16 06 2017</t>
  </si>
  <si>
    <t>17 06 2017</t>
  </si>
  <si>
    <t>18 06 2017</t>
  </si>
  <si>
    <t>19 06 2017</t>
  </si>
  <si>
    <t>20 06 2017</t>
  </si>
  <si>
    <t>21 06 2017</t>
  </si>
  <si>
    <t>22 06 2017</t>
  </si>
  <si>
    <t>23 06 2017</t>
  </si>
  <si>
    <t>24 06 2017</t>
  </si>
  <si>
    <t>25 06 2017</t>
  </si>
  <si>
    <t>26 06 2017</t>
  </si>
  <si>
    <t>27 06 2017</t>
  </si>
  <si>
    <t>28 06 2017</t>
  </si>
  <si>
    <t>29 06 2017</t>
  </si>
  <si>
    <t>30 06 2017</t>
  </si>
  <si>
    <t>01 07 2017</t>
  </si>
  <si>
    <t>02 07 2017</t>
  </si>
  <si>
    <t>03 07 2017</t>
  </si>
  <si>
    <t>04 07 2017</t>
  </si>
  <si>
    <t>05 07 2017</t>
  </si>
  <si>
    <t>06 07 2017</t>
  </si>
  <si>
    <t>07 07 2017</t>
  </si>
  <si>
    <t>08 07 2017</t>
  </si>
  <si>
    <t>09 07 2017</t>
  </si>
  <si>
    <t>10 07 2017</t>
  </si>
  <si>
    <t>11 07 2017</t>
  </si>
  <si>
    <t>12 07 2017</t>
  </si>
  <si>
    <t>13 07 2017</t>
  </si>
  <si>
    <t>14 07 2017</t>
  </si>
  <si>
    <t>15 07 2017</t>
  </si>
  <si>
    <t>16 07 2017</t>
  </si>
  <si>
    <t>17 07 2017</t>
  </si>
  <si>
    <t>18 07 2017</t>
  </si>
  <si>
    <t>19 07 2017</t>
  </si>
  <si>
    <t>20 07 2017</t>
  </si>
  <si>
    <t>21 07 2017</t>
  </si>
  <si>
    <t>22 07 2017</t>
  </si>
  <si>
    <t>23 07 2017</t>
  </si>
  <si>
    <t>24 07 2017</t>
  </si>
  <si>
    <t>25 07 2017</t>
  </si>
  <si>
    <t>26 07 2017</t>
  </si>
  <si>
    <t>27 07 2017</t>
  </si>
  <si>
    <t>28 07 2017</t>
  </si>
  <si>
    <t>29 07 2017</t>
  </si>
  <si>
    <t>30 07 2017</t>
  </si>
  <si>
    <t>31 07 2017</t>
  </si>
  <si>
    <t>01 08 2017</t>
  </si>
  <si>
    <t>02 08 2017</t>
  </si>
  <si>
    <t>03 08 2017</t>
  </si>
  <si>
    <t>04 08 2017</t>
  </si>
  <si>
    <t>05 08 2017</t>
  </si>
  <si>
    <t>06 08 2017</t>
  </si>
  <si>
    <t>07 08 2017</t>
  </si>
  <si>
    <t>08 08 2017</t>
  </si>
  <si>
    <t>09 08 2017</t>
  </si>
  <si>
    <t>10 08 2017</t>
  </si>
  <si>
    <t>11 08 2017</t>
  </si>
  <si>
    <t>12 08 2017</t>
  </si>
  <si>
    <t>13 08 2017</t>
  </si>
  <si>
    <t>14 08 2017</t>
  </si>
  <si>
    <t>15 08 2017</t>
  </si>
  <si>
    <t>16 08 2017</t>
  </si>
  <si>
    <t>17 08 2017</t>
  </si>
  <si>
    <t>18 08 2017</t>
  </si>
  <si>
    <t>19 08 2017</t>
  </si>
  <si>
    <t>20 08 2017</t>
  </si>
  <si>
    <t>21 08 2017</t>
  </si>
  <si>
    <t>22 08 2017</t>
  </si>
  <si>
    <t>23 08 2017</t>
  </si>
  <si>
    <t>24 08 2017</t>
  </si>
  <si>
    <t>25 08 2017</t>
  </si>
  <si>
    <t>26 08 2017</t>
  </si>
  <si>
    <t>27 08 2017</t>
  </si>
  <si>
    <t>28 08 2017</t>
  </si>
  <si>
    <t>29 08 2017</t>
  </si>
  <si>
    <t>30 08 2017</t>
  </si>
  <si>
    <t>31 08 2017</t>
  </si>
  <si>
    <t>01 09 2017</t>
  </si>
  <si>
    <t>02 09 2017</t>
  </si>
  <si>
    <t>03 09 2017</t>
  </si>
  <si>
    <t>04 09 2017</t>
  </si>
  <si>
    <t>05 09 2017</t>
  </si>
  <si>
    <t>06 09 2017</t>
  </si>
  <si>
    <t>07 09 2017</t>
  </si>
  <si>
    <t>08 09 2017</t>
  </si>
  <si>
    <t>09 09 2017</t>
  </si>
  <si>
    <t>10 09 2017</t>
  </si>
  <si>
    <t>11 09 2017</t>
  </si>
  <si>
    <t>12 09 2017</t>
  </si>
  <si>
    <t>13 09 2017</t>
  </si>
  <si>
    <t>14 09 2017</t>
  </si>
  <si>
    <t>15 09 2017</t>
  </si>
  <si>
    <t>16 09 2017</t>
  </si>
  <si>
    <t>17 09 2017</t>
  </si>
  <si>
    <t>18 09 2017</t>
  </si>
  <si>
    <t>19 09 2017</t>
  </si>
  <si>
    <t>20 09 2017</t>
  </si>
  <si>
    <t>21 09 2017</t>
  </si>
  <si>
    <t>22 09 2017</t>
  </si>
  <si>
    <t>23 09 2017</t>
  </si>
  <si>
    <t>24 09 2017</t>
  </si>
  <si>
    <t>25 09 2017</t>
  </si>
  <si>
    <t>26 09 2017</t>
  </si>
  <si>
    <t>27 09 2017</t>
  </si>
  <si>
    <t>28 09 2017</t>
  </si>
  <si>
    <t>29 09 2017</t>
  </si>
  <si>
    <t>30 09 2017</t>
  </si>
  <si>
    <t>01 10 2017</t>
  </si>
  <si>
    <t>02 10 2017</t>
  </si>
  <si>
    <t>03 10 2017</t>
  </si>
  <si>
    <t>04 10 2017</t>
  </si>
  <si>
    <t>05 10 2017</t>
  </si>
  <si>
    <t>06 10 2017</t>
  </si>
  <si>
    <t>07 10 2017</t>
  </si>
  <si>
    <t>08 10 2017</t>
  </si>
  <si>
    <t>09 10 2017</t>
  </si>
  <si>
    <t>10 10 2017</t>
  </si>
  <si>
    <t>11 10 2017</t>
  </si>
  <si>
    <t>12 10 2017</t>
  </si>
  <si>
    <t>13 10 2017</t>
  </si>
  <si>
    <t>14 10 2017</t>
  </si>
  <si>
    <t>15 10 2017</t>
  </si>
  <si>
    <t>16 10 2017</t>
  </si>
  <si>
    <t>17 10 2017</t>
  </si>
  <si>
    <t>18 10 2017</t>
  </si>
  <si>
    <t>19 10 2017</t>
  </si>
  <si>
    <t>20 10 2017</t>
  </si>
  <si>
    <t>21 10 2017</t>
  </si>
  <si>
    <t>22 10 2017</t>
  </si>
  <si>
    <t>23 10 2017</t>
  </si>
  <si>
    <t>24 10 2017</t>
  </si>
  <si>
    <t>25 10 2017</t>
  </si>
  <si>
    <t>26 10 2017</t>
  </si>
  <si>
    <t>27 10 2017</t>
  </si>
  <si>
    <t>28 10 2017</t>
  </si>
  <si>
    <t>29 10 2017</t>
  </si>
  <si>
    <t>30 10 2017</t>
  </si>
  <si>
    <t>31 10 2017</t>
  </si>
  <si>
    <t>01 11 2017</t>
  </si>
  <si>
    <t>02 11 2017</t>
  </si>
  <si>
    <t>03 11 2017</t>
  </si>
  <si>
    <t>04 11 2017</t>
  </si>
  <si>
    <t>05 11 2017</t>
  </si>
  <si>
    <t>06 11 2017</t>
  </si>
  <si>
    <t>07 11 2017</t>
  </si>
  <si>
    <t>08 11 2017</t>
  </si>
  <si>
    <t>09 11 2017</t>
  </si>
  <si>
    <t>10 11 2017</t>
  </si>
  <si>
    <t>11 11 2017</t>
  </si>
  <si>
    <t>12 11 2017</t>
  </si>
  <si>
    <t>13 11 2017</t>
  </si>
  <si>
    <t>14 11 2017</t>
  </si>
  <si>
    <t>15 11 2017</t>
  </si>
  <si>
    <t>16 11 2017</t>
  </si>
  <si>
    <t>17 11 2017</t>
  </si>
  <si>
    <t>18 11 2017</t>
  </si>
  <si>
    <t>19 11 2017</t>
  </si>
  <si>
    <t>20 11 2017</t>
  </si>
  <si>
    <t>21 11 2017</t>
  </si>
  <si>
    <t>22 11 2017</t>
  </si>
  <si>
    <t>23 11 2017</t>
  </si>
  <si>
    <t>24 11 2017</t>
  </si>
  <si>
    <t>25 11 2017</t>
  </si>
  <si>
    <t>26 11 2017</t>
  </si>
  <si>
    <t>27 11 2017</t>
  </si>
  <si>
    <t>28 11 2017</t>
  </si>
  <si>
    <t>29 11 2017</t>
  </si>
  <si>
    <t>30 11 2017</t>
  </si>
  <si>
    <t>01 12 2017</t>
  </si>
  <si>
    <t>02 12 2017</t>
  </si>
  <si>
    <t>03 12 2017</t>
  </si>
  <si>
    <t>04 12 2017</t>
  </si>
  <si>
    <t>05 12 2017</t>
  </si>
  <si>
    <t>06 12 2017</t>
  </si>
  <si>
    <t>07 12 2017</t>
  </si>
  <si>
    <t>08 12 2017</t>
  </si>
  <si>
    <t>09 12 2017</t>
  </si>
  <si>
    <t>10 12 2017</t>
  </si>
  <si>
    <t>11 12 2017</t>
  </si>
  <si>
    <t>12 12 2017</t>
  </si>
  <si>
    <t>13 12 2017</t>
  </si>
  <si>
    <t>14 12 2017</t>
  </si>
  <si>
    <t>15 12 2017</t>
  </si>
  <si>
    <t>16 12 2017</t>
  </si>
  <si>
    <t>17 12 2017</t>
  </si>
  <si>
    <t>18 12 2017</t>
  </si>
  <si>
    <t>19 12 2017</t>
  </si>
  <si>
    <t>20 12 2017</t>
  </si>
  <si>
    <t>21 12 2017</t>
  </si>
  <si>
    <t>22 12 2017</t>
  </si>
  <si>
    <t>23 12 2017</t>
  </si>
  <si>
    <t>24 12 2017</t>
  </si>
  <si>
    <t>25 12 2017</t>
  </si>
  <si>
    <t>26 12 2017</t>
  </si>
  <si>
    <t>27 12 2017</t>
  </si>
  <si>
    <t>28 12 2017</t>
  </si>
  <si>
    <t>29 12 2017</t>
  </si>
  <si>
    <t>30 12 2017</t>
  </si>
  <si>
    <t>31 12 2017</t>
  </si>
  <si>
    <t>start year</t>
  </si>
  <si>
    <t>min</t>
  </si>
  <si>
    <t>max</t>
  </si>
  <si>
    <t>ampl</t>
  </si>
  <si>
    <t>zero</t>
  </si>
  <si>
    <t>max amplitude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</si>
</sst>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wrapText="1"/>
    </xf>
    <xf numFmtId="0" fontId="0" fillId="0" borderId="0" xfId="0" quotePrefix="1" applyAlignment="1">
      <alignment vertical="top" wrapText="1"/>
    </xf>
    <xf numFmtId="1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0" xfId="0" applyNumberFormat="1"/>
    <xf numFmtId="1" fontId="0" fillId="2" borderId="0" xfId="0" applyNumberFormat="1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Model!$A$4:$A$182</c:f>
              <c:numCache>
                <c:formatCode>General</c:formatCode>
                <c:ptCount val="179"/>
                <c:pt idx="0">
                  <c:v>-89</c:v>
                </c:pt>
                <c:pt idx="1">
                  <c:v>-88</c:v>
                </c:pt>
                <c:pt idx="2">
                  <c:v>-87</c:v>
                </c:pt>
                <c:pt idx="3">
                  <c:v>-86</c:v>
                </c:pt>
                <c:pt idx="4">
                  <c:v>-85</c:v>
                </c:pt>
                <c:pt idx="5">
                  <c:v>-84</c:v>
                </c:pt>
                <c:pt idx="6">
                  <c:v>-83</c:v>
                </c:pt>
                <c:pt idx="7">
                  <c:v>-82</c:v>
                </c:pt>
                <c:pt idx="8">
                  <c:v>-81</c:v>
                </c:pt>
                <c:pt idx="9">
                  <c:v>-80</c:v>
                </c:pt>
                <c:pt idx="10">
                  <c:v>-79</c:v>
                </c:pt>
                <c:pt idx="11">
                  <c:v>-78</c:v>
                </c:pt>
                <c:pt idx="12">
                  <c:v>-77</c:v>
                </c:pt>
                <c:pt idx="13">
                  <c:v>-76</c:v>
                </c:pt>
                <c:pt idx="14">
                  <c:v>-75</c:v>
                </c:pt>
                <c:pt idx="15">
                  <c:v>-74</c:v>
                </c:pt>
                <c:pt idx="16">
                  <c:v>-73</c:v>
                </c:pt>
                <c:pt idx="17">
                  <c:v>-72</c:v>
                </c:pt>
                <c:pt idx="18">
                  <c:v>-71</c:v>
                </c:pt>
                <c:pt idx="19">
                  <c:v>-70</c:v>
                </c:pt>
                <c:pt idx="20">
                  <c:v>-69</c:v>
                </c:pt>
                <c:pt idx="21">
                  <c:v>-68</c:v>
                </c:pt>
                <c:pt idx="22">
                  <c:v>-67</c:v>
                </c:pt>
                <c:pt idx="23">
                  <c:v>-66</c:v>
                </c:pt>
                <c:pt idx="24">
                  <c:v>-65</c:v>
                </c:pt>
                <c:pt idx="25">
                  <c:v>-64</c:v>
                </c:pt>
                <c:pt idx="26">
                  <c:v>-63</c:v>
                </c:pt>
                <c:pt idx="27">
                  <c:v>-62</c:v>
                </c:pt>
                <c:pt idx="28">
                  <c:v>-61</c:v>
                </c:pt>
                <c:pt idx="29">
                  <c:v>-60</c:v>
                </c:pt>
                <c:pt idx="30">
                  <c:v>-59</c:v>
                </c:pt>
                <c:pt idx="31">
                  <c:v>-58</c:v>
                </c:pt>
                <c:pt idx="32">
                  <c:v>-57</c:v>
                </c:pt>
                <c:pt idx="33">
                  <c:v>-56</c:v>
                </c:pt>
                <c:pt idx="34">
                  <c:v>-55</c:v>
                </c:pt>
                <c:pt idx="35">
                  <c:v>-54</c:v>
                </c:pt>
                <c:pt idx="36">
                  <c:v>-53</c:v>
                </c:pt>
                <c:pt idx="37">
                  <c:v>-52</c:v>
                </c:pt>
                <c:pt idx="38">
                  <c:v>-51</c:v>
                </c:pt>
                <c:pt idx="39">
                  <c:v>-50</c:v>
                </c:pt>
                <c:pt idx="40">
                  <c:v>-49</c:v>
                </c:pt>
                <c:pt idx="41">
                  <c:v>-48</c:v>
                </c:pt>
                <c:pt idx="42">
                  <c:v>-47</c:v>
                </c:pt>
                <c:pt idx="43">
                  <c:v>-46</c:v>
                </c:pt>
                <c:pt idx="44">
                  <c:v>-45</c:v>
                </c:pt>
                <c:pt idx="45">
                  <c:v>-44</c:v>
                </c:pt>
                <c:pt idx="46">
                  <c:v>-43</c:v>
                </c:pt>
                <c:pt idx="47">
                  <c:v>-42</c:v>
                </c:pt>
                <c:pt idx="48">
                  <c:v>-41</c:v>
                </c:pt>
                <c:pt idx="49">
                  <c:v>-40</c:v>
                </c:pt>
                <c:pt idx="50">
                  <c:v>-39</c:v>
                </c:pt>
                <c:pt idx="51">
                  <c:v>-38</c:v>
                </c:pt>
                <c:pt idx="52">
                  <c:v>-37</c:v>
                </c:pt>
                <c:pt idx="53">
                  <c:v>-36</c:v>
                </c:pt>
                <c:pt idx="54">
                  <c:v>-35</c:v>
                </c:pt>
                <c:pt idx="55">
                  <c:v>-34</c:v>
                </c:pt>
                <c:pt idx="56">
                  <c:v>-33</c:v>
                </c:pt>
                <c:pt idx="57">
                  <c:v>-32</c:v>
                </c:pt>
                <c:pt idx="58">
                  <c:v>-31</c:v>
                </c:pt>
                <c:pt idx="59">
                  <c:v>-30</c:v>
                </c:pt>
                <c:pt idx="60">
                  <c:v>-29</c:v>
                </c:pt>
                <c:pt idx="61">
                  <c:v>-28</c:v>
                </c:pt>
                <c:pt idx="62">
                  <c:v>-27</c:v>
                </c:pt>
                <c:pt idx="63">
                  <c:v>-26</c:v>
                </c:pt>
                <c:pt idx="64">
                  <c:v>-25</c:v>
                </c:pt>
                <c:pt idx="65">
                  <c:v>-24</c:v>
                </c:pt>
                <c:pt idx="66">
                  <c:v>-23</c:v>
                </c:pt>
                <c:pt idx="67">
                  <c:v>-22</c:v>
                </c:pt>
                <c:pt idx="68">
                  <c:v>-21</c:v>
                </c:pt>
                <c:pt idx="69">
                  <c:v>-20</c:v>
                </c:pt>
                <c:pt idx="70">
                  <c:v>-19</c:v>
                </c:pt>
                <c:pt idx="71">
                  <c:v>-18</c:v>
                </c:pt>
                <c:pt idx="72">
                  <c:v>-17</c:v>
                </c:pt>
                <c:pt idx="73">
                  <c:v>-16</c:v>
                </c:pt>
                <c:pt idx="74">
                  <c:v>-15</c:v>
                </c:pt>
                <c:pt idx="75">
                  <c:v>-14</c:v>
                </c:pt>
                <c:pt idx="76">
                  <c:v>-13</c:v>
                </c:pt>
                <c:pt idx="77">
                  <c:v>-12</c:v>
                </c:pt>
                <c:pt idx="78">
                  <c:v>-11</c:v>
                </c:pt>
                <c:pt idx="79">
                  <c:v>-10</c:v>
                </c:pt>
                <c:pt idx="80">
                  <c:v>-9</c:v>
                </c:pt>
                <c:pt idx="81">
                  <c:v>-8</c:v>
                </c:pt>
                <c:pt idx="82">
                  <c:v>-7</c:v>
                </c:pt>
                <c:pt idx="83">
                  <c:v>-6</c:v>
                </c:pt>
                <c:pt idx="84">
                  <c:v>-5</c:v>
                </c:pt>
                <c:pt idx="85">
                  <c:v>-4</c:v>
                </c:pt>
                <c:pt idx="86">
                  <c:v>-3</c:v>
                </c:pt>
                <c:pt idx="87">
                  <c:v>-2</c:v>
                </c:pt>
                <c:pt idx="88">
                  <c:v>-1</c:v>
                </c:pt>
                <c:pt idx="89">
                  <c:v>0</c:v>
                </c:pt>
                <c:pt idx="90">
                  <c:v>1</c:v>
                </c:pt>
                <c:pt idx="91">
                  <c:v>2</c:v>
                </c:pt>
                <c:pt idx="92">
                  <c:v>3</c:v>
                </c:pt>
                <c:pt idx="93">
                  <c:v>4</c:v>
                </c:pt>
                <c:pt idx="94">
                  <c:v>5</c:v>
                </c:pt>
                <c:pt idx="95">
                  <c:v>6</c:v>
                </c:pt>
                <c:pt idx="96">
                  <c:v>7</c:v>
                </c:pt>
                <c:pt idx="97">
                  <c:v>8</c:v>
                </c:pt>
                <c:pt idx="98">
                  <c:v>9</c:v>
                </c:pt>
                <c:pt idx="99">
                  <c:v>10</c:v>
                </c:pt>
                <c:pt idx="100">
                  <c:v>11</c:v>
                </c:pt>
                <c:pt idx="101">
                  <c:v>12</c:v>
                </c:pt>
                <c:pt idx="102">
                  <c:v>13</c:v>
                </c:pt>
                <c:pt idx="103">
                  <c:v>14</c:v>
                </c:pt>
                <c:pt idx="104">
                  <c:v>15</c:v>
                </c:pt>
                <c:pt idx="105">
                  <c:v>16</c:v>
                </c:pt>
                <c:pt idx="106">
                  <c:v>17</c:v>
                </c:pt>
                <c:pt idx="107">
                  <c:v>18</c:v>
                </c:pt>
                <c:pt idx="108">
                  <c:v>19</c:v>
                </c:pt>
                <c:pt idx="109">
                  <c:v>20</c:v>
                </c:pt>
                <c:pt idx="110">
                  <c:v>21</c:v>
                </c:pt>
                <c:pt idx="111">
                  <c:v>22</c:v>
                </c:pt>
                <c:pt idx="112">
                  <c:v>23</c:v>
                </c:pt>
                <c:pt idx="113">
                  <c:v>24</c:v>
                </c:pt>
                <c:pt idx="114">
                  <c:v>25</c:v>
                </c:pt>
                <c:pt idx="115">
                  <c:v>26</c:v>
                </c:pt>
                <c:pt idx="116">
                  <c:v>27</c:v>
                </c:pt>
                <c:pt idx="117">
                  <c:v>28</c:v>
                </c:pt>
                <c:pt idx="118">
                  <c:v>29</c:v>
                </c:pt>
                <c:pt idx="119">
                  <c:v>30</c:v>
                </c:pt>
                <c:pt idx="120">
                  <c:v>31</c:v>
                </c:pt>
                <c:pt idx="121">
                  <c:v>32</c:v>
                </c:pt>
                <c:pt idx="122">
                  <c:v>33</c:v>
                </c:pt>
                <c:pt idx="123">
                  <c:v>34</c:v>
                </c:pt>
                <c:pt idx="124">
                  <c:v>35</c:v>
                </c:pt>
                <c:pt idx="125">
                  <c:v>36</c:v>
                </c:pt>
                <c:pt idx="126">
                  <c:v>37</c:v>
                </c:pt>
                <c:pt idx="127">
                  <c:v>38</c:v>
                </c:pt>
                <c:pt idx="128">
                  <c:v>39</c:v>
                </c:pt>
                <c:pt idx="129">
                  <c:v>40</c:v>
                </c:pt>
                <c:pt idx="130">
                  <c:v>41</c:v>
                </c:pt>
                <c:pt idx="131">
                  <c:v>42</c:v>
                </c:pt>
                <c:pt idx="132">
                  <c:v>43</c:v>
                </c:pt>
                <c:pt idx="133">
                  <c:v>44</c:v>
                </c:pt>
                <c:pt idx="134">
                  <c:v>45</c:v>
                </c:pt>
                <c:pt idx="135">
                  <c:v>46</c:v>
                </c:pt>
                <c:pt idx="136">
                  <c:v>47</c:v>
                </c:pt>
                <c:pt idx="137">
                  <c:v>48</c:v>
                </c:pt>
                <c:pt idx="138">
                  <c:v>49</c:v>
                </c:pt>
                <c:pt idx="139">
                  <c:v>50</c:v>
                </c:pt>
                <c:pt idx="140">
                  <c:v>51</c:v>
                </c:pt>
                <c:pt idx="141">
                  <c:v>52</c:v>
                </c:pt>
                <c:pt idx="142">
                  <c:v>53</c:v>
                </c:pt>
                <c:pt idx="143">
                  <c:v>54</c:v>
                </c:pt>
                <c:pt idx="144">
                  <c:v>55</c:v>
                </c:pt>
                <c:pt idx="145">
                  <c:v>56</c:v>
                </c:pt>
                <c:pt idx="146">
                  <c:v>57</c:v>
                </c:pt>
                <c:pt idx="147">
                  <c:v>58</c:v>
                </c:pt>
                <c:pt idx="148">
                  <c:v>59</c:v>
                </c:pt>
                <c:pt idx="149">
                  <c:v>60</c:v>
                </c:pt>
                <c:pt idx="150">
                  <c:v>61</c:v>
                </c:pt>
                <c:pt idx="151">
                  <c:v>62</c:v>
                </c:pt>
                <c:pt idx="152">
                  <c:v>63</c:v>
                </c:pt>
                <c:pt idx="153">
                  <c:v>64</c:v>
                </c:pt>
                <c:pt idx="154">
                  <c:v>65</c:v>
                </c:pt>
                <c:pt idx="155">
                  <c:v>66</c:v>
                </c:pt>
                <c:pt idx="156">
                  <c:v>67</c:v>
                </c:pt>
                <c:pt idx="157">
                  <c:v>68</c:v>
                </c:pt>
                <c:pt idx="158">
                  <c:v>69</c:v>
                </c:pt>
                <c:pt idx="159">
                  <c:v>70</c:v>
                </c:pt>
                <c:pt idx="160">
                  <c:v>71</c:v>
                </c:pt>
                <c:pt idx="161">
                  <c:v>72</c:v>
                </c:pt>
                <c:pt idx="162">
                  <c:v>73</c:v>
                </c:pt>
                <c:pt idx="163">
                  <c:v>74</c:v>
                </c:pt>
                <c:pt idx="164">
                  <c:v>75</c:v>
                </c:pt>
                <c:pt idx="165">
                  <c:v>76</c:v>
                </c:pt>
                <c:pt idx="166">
                  <c:v>77</c:v>
                </c:pt>
                <c:pt idx="167">
                  <c:v>78</c:v>
                </c:pt>
                <c:pt idx="168">
                  <c:v>79</c:v>
                </c:pt>
                <c:pt idx="169">
                  <c:v>80</c:v>
                </c:pt>
                <c:pt idx="170">
                  <c:v>81</c:v>
                </c:pt>
                <c:pt idx="171">
                  <c:v>82</c:v>
                </c:pt>
                <c:pt idx="172">
                  <c:v>83</c:v>
                </c:pt>
                <c:pt idx="173">
                  <c:v>84</c:v>
                </c:pt>
                <c:pt idx="174">
                  <c:v>85</c:v>
                </c:pt>
                <c:pt idx="175">
                  <c:v>86</c:v>
                </c:pt>
                <c:pt idx="176">
                  <c:v>87</c:v>
                </c:pt>
                <c:pt idx="177">
                  <c:v>88</c:v>
                </c:pt>
                <c:pt idx="178">
                  <c:v>89</c:v>
                </c:pt>
              </c:numCache>
            </c:numRef>
          </c:xVal>
          <c:yVal>
            <c:numRef>
              <c:f>Model!$E$4:$E$182</c:f>
              <c:numCache>
                <c:formatCode>General</c:formatCode>
                <c:ptCount val="1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7.3217447718007893</c:v>
                </c:pt>
                <c:pt idx="24">
                  <c:v>12.011057152898386</c:v>
                </c:pt>
                <c:pt idx="25">
                  <c:v>15.153191986204911</c:v>
                </c:pt>
                <c:pt idx="26">
                  <c:v>17.612023286174608</c:v>
                </c:pt>
                <c:pt idx="27">
                  <c:v>19.657249716367794</c:v>
                </c:pt>
                <c:pt idx="28">
                  <c:v>21.416966441988166</c:v>
                </c:pt>
                <c:pt idx="29">
                  <c:v>22.964511375611043</c:v>
                </c:pt>
                <c:pt idx="30">
                  <c:v>24.346729030722784</c:v>
                </c:pt>
                <c:pt idx="31">
                  <c:v>25.595788462263965</c:v>
                </c:pt>
                <c:pt idx="32">
                  <c:v>26.734948891461478</c:v>
                </c:pt>
                <c:pt idx="33">
                  <c:v>27.781688016607063</c:v>
                </c:pt>
                <c:pt idx="34">
                  <c:v>28.749537482628174</c:v>
                </c:pt>
                <c:pt idx="35">
                  <c:v>29.649226598391078</c:v>
                </c:pt>
                <c:pt idx="36">
                  <c:v>30.489429896374986</c:v>
                </c:pt>
                <c:pt idx="37">
                  <c:v>31.277275131521815</c:v>
                </c:pt>
                <c:pt idx="38">
                  <c:v>32.018699806509552</c:v>
                </c:pt>
                <c:pt idx="39">
                  <c:v>32.718708284795191</c:v>
                </c:pt>
                <c:pt idx="40">
                  <c:v>33.381561564967548</c:v>
                </c:pt>
                <c:pt idx="41">
                  <c:v>34.010920187557254</c:v>
                </c:pt>
                <c:pt idx="42">
                  <c:v>34.609953745039483</c:v>
                </c:pt>
                <c:pt idx="43">
                  <c:v>35.181426098205151</c:v>
                </c:pt>
                <c:pt idx="44">
                  <c:v>35.727762596186338</c:v>
                </c:pt>
                <c:pt idx="45">
                  <c:v>36.251103747639569</c:v>
                </c:pt>
                <c:pt idx="46">
                  <c:v>36.753348542794754</c:v>
                </c:pt>
                <c:pt idx="47">
                  <c:v>37.23618976689032</c:v>
                </c:pt>
                <c:pt idx="48">
                  <c:v>37.701143042866676</c:v>
                </c:pt>
                <c:pt idx="49">
                  <c:v>38.149570911353898</c:v>
                </c:pt>
                <c:pt idx="50">
                  <c:v>38.58270294471393</c:v>
                </c:pt>
                <c:pt idx="51">
                  <c:v>39.001652663330574</c:v>
                </c:pt>
                <c:pt idx="52">
                  <c:v>39.407431852359863</c:v>
                </c:pt>
                <c:pt idx="53">
                  <c:v>39.800962749254538</c:v>
                </c:pt>
                <c:pt idx="54">
                  <c:v>40.183088475100163</c:v>
                </c:pt>
                <c:pt idx="55">
                  <c:v>40.554582008072444</c:v>
                </c:pt>
                <c:pt idx="56">
                  <c:v>40.916153939385957</c:v>
                </c:pt>
                <c:pt idx="57">
                  <c:v>41.268459206794766</c:v>
                </c:pt>
                <c:pt idx="58">
                  <c:v>41.612102964985937</c:v>
                </c:pt>
                <c:pt idx="59">
                  <c:v>41.9476457238381</c:v>
                </c:pt>
                <c:pt idx="60">
                  <c:v>42.275607862826085</c:v>
                </c:pt>
                <c:pt idx="61">
                  <c:v>42.596473611585353</c:v>
                </c:pt>
                <c:pt idx="62">
                  <c:v>42.910694571851224</c:v>
                </c:pt>
                <c:pt idx="63">
                  <c:v>43.218692843931557</c:v>
                </c:pt>
                <c:pt idx="64">
                  <c:v>43.52086381099349</c:v>
                </c:pt>
                <c:pt idx="65">
                  <c:v>43.81757862631202</c:v>
                </c:pt>
                <c:pt idx="66">
                  <c:v>44.109186441898409</c:v>
                </c:pt>
                <c:pt idx="67">
                  <c:v>44.396016411332454</c:v>
                </c:pt>
                <c:pt idx="68">
                  <c:v>44.67837949495356</c:v>
                </c:pt>
                <c:pt idx="69">
                  <c:v>44.956570091651571</c:v>
                </c:pt>
                <c:pt idx="70">
                  <c:v>45.230867518206246</c:v>
                </c:pt>
                <c:pt idx="71">
                  <c:v>45.501537354343746</c:v>
                </c:pt>
                <c:pt idx="72">
                  <c:v>45.768832669324496</c:v>
                </c:pt>
                <c:pt idx="73">
                  <c:v>46.032995143875674</c:v>
                </c:pt>
                <c:pt idx="74">
                  <c:v>46.294256099577566</c:v>
                </c:pt>
                <c:pt idx="75">
                  <c:v>46.552837446357174</c:v>
                </c:pt>
                <c:pt idx="76">
                  <c:v>46.808952557496774</c:v>
                </c:pt>
                <c:pt idx="77">
                  <c:v>47.062807080497073</c:v>
                </c:pt>
                <c:pt idx="78">
                  <c:v>47.31459969121736</c:v>
                </c:pt>
                <c:pt idx="79">
                  <c:v>47.564522797927594</c:v>
                </c:pt>
                <c:pt idx="80">
                  <c:v>47.812763201229991</c:v>
                </c:pt>
                <c:pt idx="81">
                  <c:v>48.059502715226223</c:v>
                </c:pt>
                <c:pt idx="82">
                  <c:v>48.304918754807758</c:v>
                </c:pt>
                <c:pt idx="83">
                  <c:v>48.549184893520184</c:v>
                </c:pt>
                <c:pt idx="84">
                  <c:v>48.792471396089795</c:v>
                </c:pt>
                <c:pt idx="85">
                  <c:v>49.034945729393002</c:v>
                </c:pt>
                <c:pt idx="86">
                  <c:v>49.276773055393114</c:v>
                </c:pt>
                <c:pt idx="87">
                  <c:v>49.518116709356342</c:v>
                </c:pt>
                <c:pt idx="88">
                  <c:v>49.75913866648839</c:v>
                </c:pt>
                <c:pt idx="89">
                  <c:v>50</c:v>
                </c:pt>
                <c:pt idx="90">
                  <c:v>50.24086133351161</c:v>
                </c:pt>
                <c:pt idx="91">
                  <c:v>50.481883290643658</c:v>
                </c:pt>
                <c:pt idx="92">
                  <c:v>50.723226944606878</c:v>
                </c:pt>
                <c:pt idx="93">
                  <c:v>50.965054270606998</c:v>
                </c:pt>
                <c:pt idx="94">
                  <c:v>51.207528603910212</c:v>
                </c:pt>
                <c:pt idx="95">
                  <c:v>51.450815106479808</c:v>
                </c:pt>
                <c:pt idx="96">
                  <c:v>51.695081245192256</c:v>
                </c:pt>
                <c:pt idx="97">
                  <c:v>51.94049728477377</c:v>
                </c:pt>
                <c:pt idx="98">
                  <c:v>52.187236798770009</c:v>
                </c:pt>
                <c:pt idx="99">
                  <c:v>52.435477202072398</c:v>
                </c:pt>
                <c:pt idx="100">
                  <c:v>52.68540030878264</c:v>
                </c:pt>
                <c:pt idx="101">
                  <c:v>52.93719291950292</c:v>
                </c:pt>
                <c:pt idx="102">
                  <c:v>53.191047442503226</c:v>
                </c:pt>
                <c:pt idx="103">
                  <c:v>53.447162553642826</c:v>
                </c:pt>
                <c:pt idx="104">
                  <c:v>53.705743900422434</c:v>
                </c:pt>
                <c:pt idx="105">
                  <c:v>53.967004856124326</c:v>
                </c:pt>
                <c:pt idx="106">
                  <c:v>54.231167330675504</c:v>
                </c:pt>
                <c:pt idx="107">
                  <c:v>54.498462645656254</c:v>
                </c:pt>
                <c:pt idx="108">
                  <c:v>54.769132481793761</c:v>
                </c:pt>
                <c:pt idx="109">
                  <c:v>55.043429908348429</c:v>
                </c:pt>
                <c:pt idx="110">
                  <c:v>55.32162050504644</c:v>
                </c:pt>
                <c:pt idx="111">
                  <c:v>55.603983588667539</c:v>
                </c:pt>
                <c:pt idx="112">
                  <c:v>55.890813558101591</c:v>
                </c:pt>
                <c:pt idx="113">
                  <c:v>56.182421373687987</c:v>
                </c:pt>
                <c:pt idx="114">
                  <c:v>56.479136189006518</c:v>
                </c:pt>
                <c:pt idx="115">
                  <c:v>56.781307156068436</c:v>
                </c:pt>
                <c:pt idx="116">
                  <c:v>57.089305428148784</c:v>
                </c:pt>
                <c:pt idx="117">
                  <c:v>57.403526388414662</c:v>
                </c:pt>
                <c:pt idx="118">
                  <c:v>57.724392137173922</c:v>
                </c:pt>
                <c:pt idx="119">
                  <c:v>58.052354276161907</c:v>
                </c:pt>
                <c:pt idx="120">
                  <c:v>58.387897035014056</c:v>
                </c:pt>
                <c:pt idx="121">
                  <c:v>58.731540793205227</c:v>
                </c:pt>
                <c:pt idx="122">
                  <c:v>59.083846060614043</c:v>
                </c:pt>
                <c:pt idx="123">
                  <c:v>59.445417991927563</c:v>
                </c:pt>
                <c:pt idx="124">
                  <c:v>59.816911524899844</c:v>
                </c:pt>
                <c:pt idx="125">
                  <c:v>60.199037250745455</c:v>
                </c:pt>
                <c:pt idx="126">
                  <c:v>60.592568147640137</c:v>
                </c:pt>
                <c:pt idx="127">
                  <c:v>60.998347336669426</c:v>
                </c:pt>
                <c:pt idx="128">
                  <c:v>61.417297055286078</c:v>
                </c:pt>
                <c:pt idx="129">
                  <c:v>61.850429088646109</c:v>
                </c:pt>
                <c:pt idx="130">
                  <c:v>62.298856957133339</c:v>
                </c:pt>
                <c:pt idx="131">
                  <c:v>62.763810233109695</c:v>
                </c:pt>
                <c:pt idx="132">
                  <c:v>63.246651457205246</c:v>
                </c:pt>
                <c:pt idx="133">
                  <c:v>63.748896252360431</c:v>
                </c:pt>
                <c:pt idx="134">
                  <c:v>64.272237403813676</c:v>
                </c:pt>
                <c:pt idx="135">
                  <c:v>64.818573901794863</c:v>
                </c:pt>
                <c:pt idx="136">
                  <c:v>65.390046254960524</c:v>
                </c:pt>
                <c:pt idx="137">
                  <c:v>65.989079812442753</c:v>
                </c:pt>
                <c:pt idx="138">
                  <c:v>66.618438435032459</c:v>
                </c:pt>
                <c:pt idx="139">
                  <c:v>67.281291715204816</c:v>
                </c:pt>
                <c:pt idx="140">
                  <c:v>67.981300193490441</c:v>
                </c:pt>
                <c:pt idx="141">
                  <c:v>68.722724868478196</c:v>
                </c:pt>
                <c:pt idx="142">
                  <c:v>69.510570103625028</c:v>
                </c:pt>
                <c:pt idx="143">
                  <c:v>70.350773401608919</c:v>
                </c:pt>
                <c:pt idx="144">
                  <c:v>71.25046251737183</c:v>
                </c:pt>
                <c:pt idx="145">
                  <c:v>72.218311983392937</c:v>
                </c:pt>
                <c:pt idx="146">
                  <c:v>73.265051108538543</c:v>
                </c:pt>
                <c:pt idx="147">
                  <c:v>74.404211537736032</c:v>
                </c:pt>
                <c:pt idx="148">
                  <c:v>75.65327096927723</c:v>
                </c:pt>
                <c:pt idx="149">
                  <c:v>77.035488624388975</c:v>
                </c:pt>
                <c:pt idx="150">
                  <c:v>78.583033558011849</c:v>
                </c:pt>
                <c:pt idx="151">
                  <c:v>80.342750283632185</c:v>
                </c:pt>
                <c:pt idx="152">
                  <c:v>82.387976713825395</c:v>
                </c:pt>
                <c:pt idx="153">
                  <c:v>84.846808013795155</c:v>
                </c:pt>
                <c:pt idx="154">
                  <c:v>87.988942847101612</c:v>
                </c:pt>
                <c:pt idx="155">
                  <c:v>92.678255228199163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64-4276-B84C-268E4BB72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513023"/>
        <c:axId val="729582719"/>
      </c:scatterChart>
      <c:valAx>
        <c:axId val="828513023"/>
        <c:scaling>
          <c:orientation val="minMax"/>
          <c:max val="6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582719"/>
        <c:crosses val="autoZero"/>
        <c:crossBetween val="midCat"/>
        <c:majorUnit val="5"/>
      </c:valAx>
      <c:valAx>
        <c:axId val="729582719"/>
        <c:scaling>
          <c:orientation val="minMax"/>
          <c:max val="8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8513023"/>
        <c:crosses val="autoZero"/>
        <c:crossBetween val="midCat"/>
        <c:majorUnit val="5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1"/>
          <c:order val="0"/>
          <c:tx>
            <c:v>diff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Model!$F$4:$F$368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Model!$N$4:$N$368</c:f>
              <c:numCache>
                <c:formatCode>General</c:formatCode>
                <c:ptCount val="365"/>
                <c:pt idx="1">
                  <c:v>1.0100455685543466</c:v>
                </c:pt>
                <c:pt idx="2">
                  <c:v>1.0999587759741871</c:v>
                </c:pt>
                <c:pt idx="3">
                  <c:v>1.1888353400248661</c:v>
                </c:pt>
                <c:pt idx="4">
                  <c:v>1.2766041141364326</c:v>
                </c:pt>
                <c:pt idx="5">
                  <c:v>1.3631977263738122</c:v>
                </c:pt>
                <c:pt idx="6">
                  <c:v>1.4485527291566882</c:v>
                </c:pt>
                <c:pt idx="7">
                  <c:v>1.5326097224325963</c:v>
                </c:pt>
                <c:pt idx="8">
                  <c:v>1.6153134503862816</c:v>
                </c:pt>
                <c:pt idx="9">
                  <c:v>1.6966128720713414</c:v>
                </c:pt>
                <c:pt idx="10">
                  <c:v>1.7764612065712981</c:v>
                </c:pt>
                <c:pt idx="11">
                  <c:v>1.854815953550542</c:v>
                </c:pt>
                <c:pt idx="12">
                  <c:v>1.9316388902429935</c:v>
                </c:pt>
                <c:pt idx="13">
                  <c:v>2.0068960461059646</c:v>
                </c:pt>
                <c:pt idx="14">
                  <c:v>2.0805576565151114</c:v>
                </c:pt>
                <c:pt idx="15">
                  <c:v>2.1525980969904595</c:v>
                </c:pt>
                <c:pt idx="16">
                  <c:v>2.2229957995360223</c:v>
                </c:pt>
                <c:pt idx="17">
                  <c:v>2.2917331527348779</c:v>
                </c:pt>
                <c:pt idx="18">
                  <c:v>2.3587963872874411</c:v>
                </c:pt>
                <c:pt idx="19">
                  <c:v>2.4241754486749869</c:v>
                </c:pt>
                <c:pt idx="20">
                  <c:v>2.4878638586472448</c:v>
                </c:pt>
                <c:pt idx="21">
                  <c:v>2.5498585671784895</c:v>
                </c:pt>
                <c:pt idx="22">
                  <c:v>2.6101597965079009</c:v>
                </c:pt>
                <c:pt idx="23">
                  <c:v>2.6687708788143709</c:v>
                </c:pt>
                <c:pt idx="24">
                  <c:v>2.7256980889980582</c:v>
                </c:pt>
                <c:pt idx="25">
                  <c:v>2.7809504739591375</c:v>
                </c:pt>
                <c:pt idx="26">
                  <c:v>2.8345396796900104</c:v>
                </c:pt>
                <c:pt idx="27">
                  <c:v>2.886479777363661</c:v>
                </c:pt>
                <c:pt idx="28">
                  <c:v>2.9367870895441683</c:v>
                </c:pt>
                <c:pt idx="29">
                  <c:v>2.9854800175102127</c:v>
                </c:pt>
                <c:pt idx="30">
                  <c:v>3.0325788705994228</c:v>
                </c:pt>
                <c:pt idx="31">
                  <c:v>3.0781056983719282</c:v>
                </c:pt>
                <c:pt idx="32">
                  <c:v>3.1220841262943395</c:v>
                </c:pt>
                <c:pt idx="33">
                  <c:v>3.1645391955548803</c:v>
                </c:pt>
                <c:pt idx="34">
                  <c:v>3.2054972075260366</c:v>
                </c:pt>
                <c:pt idx="35">
                  <c:v>3.2449855732992319</c:v>
                </c:pt>
                <c:pt idx="36">
                  <c:v>3.2830326686539593</c:v>
                </c:pt>
                <c:pt idx="37">
                  <c:v>3.3196676947220567</c:v>
                </c:pt>
                <c:pt idx="38">
                  <c:v>3.3549205445672214</c:v>
                </c:pt>
                <c:pt idx="39">
                  <c:v>3.3888216758106182</c:v>
                </c:pt>
                <c:pt idx="40">
                  <c:v>3.4214019893977365</c:v>
                </c:pt>
                <c:pt idx="41">
                  <c:v>3.4526927145337822</c:v>
                </c:pt>
                <c:pt idx="42">
                  <c:v>3.4827252997787355</c:v>
                </c:pt>
                <c:pt idx="43">
                  <c:v>3.5115313102488699</c:v>
                </c:pt>
                <c:pt idx="44">
                  <c:v>3.539142330838331</c:v>
                </c:pt>
                <c:pt idx="45">
                  <c:v>3.565589875336741</c:v>
                </c:pt>
                <c:pt idx="46">
                  <c:v>3.5909053013083394</c:v>
                </c:pt>
                <c:pt idx="47">
                  <c:v>3.6151197305530332</c:v>
                </c:pt>
                <c:pt idx="48">
                  <c:v>3.6382639749788268</c:v>
                </c:pt>
                <c:pt idx="49">
                  <c:v>3.6603684676755393</c:v>
                </c:pt>
                <c:pt idx="50">
                  <c:v>3.6814631989875579</c:v>
                </c:pt>
                <c:pt idx="51">
                  <c:v>3.7015776573605308</c:v>
                </c:pt>
                <c:pt idx="52">
                  <c:v>3.7207407747473553</c:v>
                </c:pt>
                <c:pt idx="53">
                  <c:v>3.7389808763350629</c:v>
                </c:pt>
                <c:pt idx="54">
                  <c:v>3.7563256343728426</c:v>
                </c:pt>
                <c:pt idx="55">
                  <c:v>3.7728020258663264</c:v>
                </c:pt>
                <c:pt idx="56">
                  <c:v>3.788436293920995</c:v>
                </c:pt>
                <c:pt idx="57">
                  <c:v>3.8032539124976665</c:v>
                </c:pt>
                <c:pt idx="58">
                  <c:v>3.8172795543786151</c:v>
                </c:pt>
                <c:pt idx="59">
                  <c:v>3.8305370621142174</c:v>
                </c:pt>
                <c:pt idx="60">
                  <c:v>3.8430494217625437</c:v>
                </c:pt>
                <c:pt idx="61">
                  <c:v>3.8548387392012273</c:v>
                </c:pt>
                <c:pt idx="62">
                  <c:v>3.8659262188389221</c:v>
                </c:pt>
                <c:pt idx="63">
                  <c:v>3.8763321445286465</c:v>
                </c:pt>
                <c:pt idx="64">
                  <c:v>3.8860758625150993</c:v>
                </c:pt>
                <c:pt idx="65">
                  <c:v>3.895175766243824</c:v>
                </c:pt>
                <c:pt idx="66">
                  <c:v>3.9036492828785185</c:v>
                </c:pt>
                <c:pt idx="67">
                  <c:v>3.9115128613680099</c:v>
                </c:pt>
                <c:pt idx="68">
                  <c:v>3.9187819619369293</c:v>
                </c:pt>
                <c:pt idx="69">
                  <c:v>3.9254710468482017</c:v>
                </c:pt>
                <c:pt idx="70">
                  <c:v>3.9315935723360553</c:v>
                </c:pt>
                <c:pt idx="71">
                  <c:v>3.9371619815706254</c:v>
                </c:pt>
                <c:pt idx="72">
                  <c:v>3.9421876985778681</c:v>
                </c:pt>
                <c:pt idx="73">
                  <c:v>3.9466811229872292</c:v>
                </c:pt>
                <c:pt idx="74">
                  <c:v>3.9506516255427186</c:v>
                </c:pt>
                <c:pt idx="75">
                  <c:v>3.9541075442832607</c:v>
                </c:pt>
                <c:pt idx="76">
                  <c:v>3.9570561813295626</c:v>
                </c:pt>
                <c:pt idx="77">
                  <c:v>3.9595038002051979</c:v>
                </c:pt>
                <c:pt idx="78">
                  <c:v>3.9614556236457474</c:v>
                </c:pt>
                <c:pt idx="79">
                  <c:v>3.9629158318435884</c:v>
                </c:pt>
                <c:pt idx="80">
                  <c:v>3.9638875610892228</c:v>
                </c:pt>
                <c:pt idx="81">
                  <c:v>3.9643729027819745</c:v>
                </c:pt>
                <c:pt idx="82">
                  <c:v>3.9643729027823156</c:v>
                </c:pt>
                <c:pt idx="83">
                  <c:v>3.9638875610892228</c:v>
                </c:pt>
                <c:pt idx="84">
                  <c:v>3.962915831843361</c:v>
                </c:pt>
                <c:pt idx="85">
                  <c:v>3.9614556236456338</c:v>
                </c:pt>
                <c:pt idx="86">
                  <c:v>3.9595038002054253</c:v>
                </c:pt>
                <c:pt idx="87">
                  <c:v>3.9570561813296763</c:v>
                </c:pt>
                <c:pt idx="88">
                  <c:v>3.9541075442832607</c:v>
                </c:pt>
                <c:pt idx="89">
                  <c:v>3.950651625542605</c:v>
                </c:pt>
                <c:pt idx="90">
                  <c:v>3.9466811229871155</c:v>
                </c:pt>
                <c:pt idx="91">
                  <c:v>3.9421876985778681</c:v>
                </c:pt>
                <c:pt idx="92">
                  <c:v>3.9371619815708527</c:v>
                </c:pt>
                <c:pt idx="93">
                  <c:v>3.9315935723357143</c:v>
                </c:pt>
                <c:pt idx="94">
                  <c:v>3.9254710468484291</c:v>
                </c:pt>
                <c:pt idx="95">
                  <c:v>3.9187819619369293</c:v>
                </c:pt>
                <c:pt idx="96">
                  <c:v>3.9115128613681236</c:v>
                </c:pt>
                <c:pt idx="97">
                  <c:v>3.9036492828781775</c:v>
                </c:pt>
                <c:pt idx="98">
                  <c:v>3.8951757662439377</c:v>
                </c:pt>
                <c:pt idx="99">
                  <c:v>3.8860758625150993</c:v>
                </c:pt>
                <c:pt idx="100">
                  <c:v>3.8763321445287602</c:v>
                </c:pt>
                <c:pt idx="101">
                  <c:v>3.8659262188389221</c:v>
                </c:pt>
                <c:pt idx="102">
                  <c:v>3.854838739201341</c:v>
                </c:pt>
                <c:pt idx="103">
                  <c:v>3.84304942176243</c:v>
                </c:pt>
                <c:pt idx="104">
                  <c:v>3.8305370621143311</c:v>
                </c:pt>
                <c:pt idx="105">
                  <c:v>3.8172795543783877</c:v>
                </c:pt>
                <c:pt idx="106">
                  <c:v>3.8032539124977802</c:v>
                </c:pt>
                <c:pt idx="107">
                  <c:v>3.7884362939208813</c:v>
                </c:pt>
                <c:pt idx="108">
                  <c:v>3.7728020258665538</c:v>
                </c:pt>
                <c:pt idx="109">
                  <c:v>3.7563256343726152</c:v>
                </c:pt>
                <c:pt idx="110">
                  <c:v>3.7389808763351766</c:v>
                </c:pt>
                <c:pt idx="111">
                  <c:v>3.7207407747473553</c:v>
                </c:pt>
                <c:pt idx="112">
                  <c:v>3.7015776573605308</c:v>
                </c:pt>
                <c:pt idx="113">
                  <c:v>3.6814631989874442</c:v>
                </c:pt>
                <c:pt idx="114">
                  <c:v>3.6603684676755393</c:v>
                </c:pt>
                <c:pt idx="115">
                  <c:v>3.6382639749787131</c:v>
                </c:pt>
                <c:pt idx="116">
                  <c:v>3.6151197305532605</c:v>
                </c:pt>
                <c:pt idx="117">
                  <c:v>3.5909053013083394</c:v>
                </c:pt>
                <c:pt idx="118">
                  <c:v>3.5655898753368547</c:v>
                </c:pt>
                <c:pt idx="119">
                  <c:v>3.5391423308382173</c:v>
                </c:pt>
                <c:pt idx="120">
                  <c:v>3.5115313102487562</c:v>
                </c:pt>
                <c:pt idx="121">
                  <c:v>3.4827252997786218</c:v>
                </c:pt>
                <c:pt idx="122">
                  <c:v>3.4526927145340096</c:v>
                </c:pt>
                <c:pt idx="123">
                  <c:v>3.4214019893976229</c:v>
                </c:pt>
                <c:pt idx="124">
                  <c:v>3.3888216758106182</c:v>
                </c:pt>
                <c:pt idx="125">
                  <c:v>3.3549205445672214</c:v>
                </c:pt>
                <c:pt idx="126">
                  <c:v>3.3196676947221704</c:v>
                </c:pt>
                <c:pt idx="127">
                  <c:v>3.2830326686539593</c:v>
                </c:pt>
                <c:pt idx="128">
                  <c:v>3.2449855732993456</c:v>
                </c:pt>
                <c:pt idx="129">
                  <c:v>3.2054972075258092</c:v>
                </c:pt>
                <c:pt idx="130">
                  <c:v>3.164539195554994</c:v>
                </c:pt>
                <c:pt idx="131">
                  <c:v>3.1220841262941121</c:v>
                </c:pt>
                <c:pt idx="132">
                  <c:v>3.0781056983720418</c:v>
                </c:pt>
                <c:pt idx="133">
                  <c:v>3.0325788705996501</c:v>
                </c:pt>
                <c:pt idx="134">
                  <c:v>2.9854800175099854</c:v>
                </c:pt>
                <c:pt idx="135">
                  <c:v>2.9367870895441683</c:v>
                </c:pt>
                <c:pt idx="136">
                  <c:v>2.8864797773637747</c:v>
                </c:pt>
                <c:pt idx="137">
                  <c:v>2.8345396796901241</c:v>
                </c:pt>
                <c:pt idx="138">
                  <c:v>2.7809504739590238</c:v>
                </c:pt>
                <c:pt idx="139">
                  <c:v>2.7256980889976603</c:v>
                </c:pt>
                <c:pt idx="140">
                  <c:v>2.668770878814712</c:v>
                </c:pt>
                <c:pt idx="141">
                  <c:v>2.6101597965080146</c:v>
                </c:pt>
                <c:pt idx="142">
                  <c:v>2.5498585671781484</c:v>
                </c:pt>
                <c:pt idx="143">
                  <c:v>2.4878638586477564</c:v>
                </c:pt>
                <c:pt idx="144">
                  <c:v>2.4241754486746458</c:v>
                </c:pt>
                <c:pt idx="145">
                  <c:v>2.3587963872877253</c:v>
                </c:pt>
                <c:pt idx="146">
                  <c:v>2.2917331527347642</c:v>
                </c:pt>
                <c:pt idx="147">
                  <c:v>2.2229957995358518</c:v>
                </c:pt>
                <c:pt idx="148">
                  <c:v>2.1525980969906868</c:v>
                </c:pt>
                <c:pt idx="149">
                  <c:v>2.080557656514884</c:v>
                </c:pt>
                <c:pt idx="150">
                  <c:v>2.0068960461061351</c:v>
                </c:pt>
                <c:pt idx="151">
                  <c:v>1.9316388902428798</c:v>
                </c:pt>
                <c:pt idx="152">
                  <c:v>1.854815953550542</c:v>
                </c:pt>
                <c:pt idx="153">
                  <c:v>1.7764612065712981</c:v>
                </c:pt>
                <c:pt idx="154">
                  <c:v>1.6966128720713414</c:v>
                </c:pt>
                <c:pt idx="155">
                  <c:v>1.6153134503865658</c:v>
                </c:pt>
                <c:pt idx="156">
                  <c:v>1.5326097224324258</c:v>
                </c:pt>
                <c:pt idx="157">
                  <c:v>1.448552729156745</c:v>
                </c:pt>
                <c:pt idx="158">
                  <c:v>1.363197726373528</c:v>
                </c:pt>
                <c:pt idx="159">
                  <c:v>1.2766041141364894</c:v>
                </c:pt>
                <c:pt idx="160">
                  <c:v>1.1888353400249798</c:v>
                </c:pt>
                <c:pt idx="161">
                  <c:v>1.0999587759741871</c:v>
                </c:pt>
                <c:pt idx="162">
                  <c:v>1.0100455685544603</c:v>
                </c:pt>
                <c:pt idx="163">
                  <c:v>0.91917046288722304</c:v>
                </c:pt>
                <c:pt idx="164">
                  <c:v>0.82741160070122532</c:v>
                </c:pt>
                <c:pt idx="165">
                  <c:v>0.73485029332539398</c:v>
                </c:pt>
                <c:pt idx="166">
                  <c:v>0.64157077074446534</c:v>
                </c:pt>
                <c:pt idx="167">
                  <c:v>0.54765990813814369</c:v>
                </c:pt>
                <c:pt idx="168">
                  <c:v>0.45320693163614578</c:v>
                </c:pt>
                <c:pt idx="169">
                  <c:v>0.35830310529240705</c:v>
                </c:pt>
                <c:pt idx="170">
                  <c:v>0.26304140155809819</c:v>
                </c:pt>
                <c:pt idx="171">
                  <c:v>0.16751615775433493</c:v>
                </c:pt>
                <c:pt idx="172">
                  <c:v>7.182272125783129E-2</c:v>
                </c:pt>
                <c:pt idx="173">
                  <c:v>-2.3942913728205895E-2</c:v>
                </c:pt>
                <c:pt idx="174">
                  <c:v>-0.11968447481365274</c:v>
                </c:pt>
                <c:pt idx="175">
                  <c:v>-0.21530578240447085</c:v>
                </c:pt>
                <c:pt idx="176">
                  <c:v>-0.31071111989581368</c:v>
                </c:pt>
                <c:pt idx="177">
                  <c:v>-0.40580559999330035</c:v>
                </c:pt>
                <c:pt idx="178">
                  <c:v>-0.50049552409757325</c:v>
                </c:pt>
                <c:pt idx="179">
                  <c:v>-0.59468873182981952</c:v>
                </c:pt>
                <c:pt idx="180">
                  <c:v>-0.68829493788234686</c:v>
                </c:pt>
                <c:pt idx="181">
                  <c:v>-0.7812260535954465</c:v>
                </c:pt>
                <c:pt idx="182">
                  <c:v>-0.8733964908614098</c:v>
                </c:pt>
                <c:pt idx="183">
                  <c:v>-0.96472344621133743</c:v>
                </c:pt>
                <c:pt idx="184">
                  <c:v>-1.0551271632145927</c:v>
                </c:pt>
                <c:pt idx="185">
                  <c:v>-1.1445311716136075</c:v>
                </c:pt>
                <c:pt idx="186">
                  <c:v>-1.2328625019213177</c:v>
                </c:pt>
                <c:pt idx="187">
                  <c:v>-1.3200518745131831</c:v>
                </c:pt>
                <c:pt idx="188">
                  <c:v>-1.406033862576237</c:v>
                </c:pt>
                <c:pt idx="189">
                  <c:v>-1.490747028555802</c:v>
                </c:pt>
                <c:pt idx="190">
                  <c:v>-1.5741340340715624</c:v>
                </c:pt>
                <c:pt idx="191">
                  <c:v>-1.6561417235228646</c:v>
                </c:pt>
                <c:pt idx="192">
                  <c:v>-1.7367211818933583</c:v>
                </c:pt>
                <c:pt idx="193">
                  <c:v>-1.815827767488372</c:v>
                </c:pt>
                <c:pt idx="194">
                  <c:v>-1.8934211205591964</c:v>
                </c:pt>
                <c:pt idx="195">
                  <c:v>-1.9694651489638773</c:v>
                </c:pt>
                <c:pt idx="196">
                  <c:v>-2.0439279921597517</c:v>
                </c:pt>
                <c:pt idx="197">
                  <c:v>-2.116781964972688</c:v>
                </c:pt>
                <c:pt idx="198">
                  <c:v>-2.1880034826758674</c:v>
                </c:pt>
                <c:pt idx="199">
                  <c:v>-2.257572969001103</c:v>
                </c:pt>
                <c:pt idx="200">
                  <c:v>-2.3254747487420673</c:v>
                </c:pt>
                <c:pt idx="201">
                  <c:v>-2.3916969266438173</c:v>
                </c:pt>
                <c:pt idx="202">
                  <c:v>-2.4562312542707332</c:v>
                </c:pt>
                <c:pt idx="203">
                  <c:v>-2.5190729865219055</c:v>
                </c:pt>
                <c:pt idx="204">
                  <c:v>-2.5802207294320851</c:v>
                </c:pt>
                <c:pt idx="205">
                  <c:v>-2.6396762808412859</c:v>
                </c:pt>
                <c:pt idx="206">
                  <c:v>-2.6974444654405261</c:v>
                </c:pt>
                <c:pt idx="207">
                  <c:v>-2.753532965636964</c:v>
                </c:pt>
                <c:pt idx="208">
                  <c:v>-2.8079521495805011</c:v>
                </c:pt>
                <c:pt idx="209">
                  <c:v>-2.8607148976093413</c:v>
                </c:pt>
                <c:pt idx="210">
                  <c:v>-2.9118364282687708</c:v>
                </c:pt>
                <c:pt idx="211">
                  <c:v>-2.9613341249579435</c:v>
                </c:pt>
                <c:pt idx="212">
                  <c:v>-3.0092273641590737</c:v>
                </c:pt>
                <c:pt idx="213">
                  <c:v>-3.0555373460953206</c:v>
                </c:pt>
                <c:pt idx="214">
                  <c:v>-3.1002869285745192</c:v>
                </c:pt>
                <c:pt idx="215">
                  <c:v>-3.1435004646680227</c:v>
                </c:pt>
                <c:pt idx="216">
                  <c:v>-3.1852036447908176</c:v>
                </c:pt>
                <c:pt idx="217">
                  <c:v>-3.2254233436495952</c:v>
                </c:pt>
                <c:pt idx="218">
                  <c:v>-3.2641874724596391</c:v>
                </c:pt>
                <c:pt idx="219">
                  <c:v>-3.301524836727026</c:v>
                </c:pt>
                <c:pt idx="220">
                  <c:v>-3.3374649998522727</c:v>
                </c:pt>
                <c:pt idx="221">
                  <c:v>-3.3720381527168684</c:v>
                </c:pt>
                <c:pt idx="222">
                  <c:v>-3.4052749893733107</c:v>
                </c:pt>
                <c:pt idx="223">
                  <c:v>-3.4372065888940142</c:v>
                </c:pt>
                <c:pt idx="224">
                  <c:v>-3.4678643033913659</c:v>
                </c:pt>
                <c:pt idx="225">
                  <c:v>-3.4972796521748251</c:v>
                </c:pt>
                <c:pt idx="226">
                  <c:v>-3.5254842219750344</c:v>
                </c:pt>
                <c:pt idx="227">
                  <c:v>-3.5525095731305782</c:v>
                </c:pt>
                <c:pt idx="228">
                  <c:v>-3.5783871516056251</c:v>
                </c:pt>
                <c:pt idx="229">
                  <c:v>-3.603148206681567</c:v>
                </c:pt>
                <c:pt idx="230">
                  <c:v>-3.6268237141485997</c:v>
                </c:pt>
                <c:pt idx="231">
                  <c:v>-3.6494443048042058</c:v>
                </c:pt>
                <c:pt idx="232">
                  <c:v>-3.6710401980518554</c:v>
                </c:pt>
                <c:pt idx="233">
                  <c:v>-3.6916411403916527</c:v>
                </c:pt>
                <c:pt idx="234">
                  <c:v>-3.7112763485714595</c:v>
                </c:pt>
                <c:pt idx="235">
                  <c:v>-3.7299744571835163</c:v>
                </c:pt>
                <c:pt idx="236">
                  <c:v>-3.7477634704697493</c:v>
                </c:pt>
                <c:pt idx="237">
                  <c:v>-3.7646707181135071</c:v>
                </c:pt>
                <c:pt idx="238">
                  <c:v>-3.7807228147835303</c:v>
                </c:pt>
                <c:pt idx="239">
                  <c:v>-3.7959456232133562</c:v>
                </c:pt>
                <c:pt idx="240">
                  <c:v>-3.8103642205860524</c:v>
                </c:pt>
                <c:pt idx="241">
                  <c:v>-3.8240028680220348</c:v>
                </c:pt>
                <c:pt idx="242">
                  <c:v>-3.8368849829420242</c:v>
                </c:pt>
                <c:pt idx="243">
                  <c:v>-3.8490331141202887</c:v>
                </c:pt>
                <c:pt idx="244">
                  <c:v>-3.8604689192197839</c:v>
                </c:pt>
                <c:pt idx="245">
                  <c:v>-3.8712131446250169</c:v>
                </c:pt>
                <c:pt idx="246">
                  <c:v>-3.8812856073972171</c:v>
                </c:pt>
                <c:pt idx="247">
                  <c:v>-3.8907051791696858</c:v>
                </c:pt>
                <c:pt idx="248">
                  <c:v>-3.899489771832009</c:v>
                </c:pt>
                <c:pt idx="249">
                  <c:v>-3.9076563248397633</c:v>
                </c:pt>
                <c:pt idx="250">
                  <c:v>-3.9152207940113612</c:v>
                </c:pt>
                <c:pt idx="251">
                  <c:v>-3.9221981416692415</c:v>
                </c:pt>
                <c:pt idx="252">
                  <c:v>-3.928602328002853</c:v>
                </c:pt>
                <c:pt idx="253">
                  <c:v>-3.9344463035315584</c:v>
                </c:pt>
                <c:pt idx="254">
                  <c:v>-3.9397420025605925</c:v>
                </c:pt>
                <c:pt idx="255">
                  <c:v>-3.9445003375233227</c:v>
                </c:pt>
                <c:pt idx="256">
                  <c:v>-3.9487311941246617</c:v>
                </c:pt>
                <c:pt idx="257">
                  <c:v>-3.9524434271939981</c:v>
                </c:pt>
                <c:pt idx="258">
                  <c:v>-3.9556448571781857</c:v>
                </c:pt>
                <c:pt idx="259">
                  <c:v>-3.9583422672018287</c:v>
                </c:pt>
                <c:pt idx="260">
                  <c:v>-3.9605414006405226</c:v>
                </c:pt>
                <c:pt idx="261">
                  <c:v>-3.9622469591519121</c:v>
                </c:pt>
                <c:pt idx="262">
                  <c:v>-3.9634626011237515</c:v>
                </c:pt>
                <c:pt idx="263">
                  <c:v>-3.9641909405034994</c:v>
                </c:pt>
                <c:pt idx="264">
                  <c:v>-3.9644335459798867</c:v>
                </c:pt>
                <c:pt idx="265">
                  <c:v>-3.9641909405033857</c:v>
                </c:pt>
                <c:pt idx="266">
                  <c:v>-3.9634626011238652</c:v>
                </c:pt>
                <c:pt idx="267">
                  <c:v>-3.9622469591521394</c:v>
                </c:pt>
                <c:pt idx="268">
                  <c:v>-3.9605414006405226</c:v>
                </c:pt>
                <c:pt idx="269">
                  <c:v>-3.958342267201715</c:v>
                </c:pt>
                <c:pt idx="270">
                  <c:v>-3.955644857178072</c:v>
                </c:pt>
                <c:pt idx="271">
                  <c:v>-3.9524434271941118</c:v>
                </c:pt>
                <c:pt idx="272">
                  <c:v>-3.9487311941246617</c:v>
                </c:pt>
                <c:pt idx="273">
                  <c:v>-3.9445003375232091</c:v>
                </c:pt>
                <c:pt idx="274">
                  <c:v>-3.9397420025607062</c:v>
                </c:pt>
                <c:pt idx="275">
                  <c:v>-3.9344463035315584</c:v>
                </c:pt>
                <c:pt idx="276">
                  <c:v>-3.9286023280027393</c:v>
                </c:pt>
                <c:pt idx="277">
                  <c:v>-3.9221981416691278</c:v>
                </c:pt>
                <c:pt idx="278">
                  <c:v>-3.9152207940114749</c:v>
                </c:pt>
                <c:pt idx="279">
                  <c:v>-3.907656324839877</c:v>
                </c:pt>
                <c:pt idx="280">
                  <c:v>-3.8994897718318953</c:v>
                </c:pt>
                <c:pt idx="281">
                  <c:v>-3.8907051791695721</c:v>
                </c:pt>
                <c:pt idx="282">
                  <c:v>-3.8812856073973308</c:v>
                </c:pt>
                <c:pt idx="283">
                  <c:v>-3.8712131446252442</c:v>
                </c:pt>
                <c:pt idx="284">
                  <c:v>-3.8604689192195565</c:v>
                </c:pt>
                <c:pt idx="285">
                  <c:v>-3.8490331141202887</c:v>
                </c:pt>
                <c:pt idx="286">
                  <c:v>-3.8368849829421379</c:v>
                </c:pt>
                <c:pt idx="287">
                  <c:v>-3.8240028680220348</c:v>
                </c:pt>
                <c:pt idx="288">
                  <c:v>-3.8103642205861661</c:v>
                </c:pt>
                <c:pt idx="289">
                  <c:v>-3.7959456232130151</c:v>
                </c:pt>
                <c:pt idx="290">
                  <c:v>-3.7807228147838714</c:v>
                </c:pt>
                <c:pt idx="291">
                  <c:v>-3.7646707181135071</c:v>
                </c:pt>
                <c:pt idx="292">
                  <c:v>-3.7477634704696356</c:v>
                </c:pt>
                <c:pt idx="293">
                  <c:v>-3.7299744571832889</c:v>
                </c:pt>
                <c:pt idx="294">
                  <c:v>-3.7112763485715732</c:v>
                </c:pt>
                <c:pt idx="295">
                  <c:v>-3.6916411403916527</c:v>
                </c:pt>
                <c:pt idx="296">
                  <c:v>-3.6710401980519691</c:v>
                </c:pt>
                <c:pt idx="297">
                  <c:v>-3.6494443048039784</c:v>
                </c:pt>
                <c:pt idx="298">
                  <c:v>-3.6268237141488271</c:v>
                </c:pt>
                <c:pt idx="299">
                  <c:v>-3.6031482066814533</c:v>
                </c:pt>
                <c:pt idx="300">
                  <c:v>-3.5783871516057388</c:v>
                </c:pt>
                <c:pt idx="301">
                  <c:v>-3.5525095731305782</c:v>
                </c:pt>
                <c:pt idx="302">
                  <c:v>-3.5254842219751481</c:v>
                </c:pt>
                <c:pt idx="303">
                  <c:v>-3.4972796521747114</c:v>
                </c:pt>
                <c:pt idx="304">
                  <c:v>-3.4678643033912522</c:v>
                </c:pt>
                <c:pt idx="305">
                  <c:v>-3.4372065888941279</c:v>
                </c:pt>
                <c:pt idx="306">
                  <c:v>-3.4052749893733107</c:v>
                </c:pt>
                <c:pt idx="307">
                  <c:v>-3.3720381527167547</c:v>
                </c:pt>
                <c:pt idx="308">
                  <c:v>-3.3374649998522727</c:v>
                </c:pt>
                <c:pt idx="309">
                  <c:v>-3.301524836727026</c:v>
                </c:pt>
                <c:pt idx="310">
                  <c:v>-3.2641874724597528</c:v>
                </c:pt>
                <c:pt idx="311">
                  <c:v>-3.2254233436495952</c:v>
                </c:pt>
                <c:pt idx="312">
                  <c:v>-3.1852036447907039</c:v>
                </c:pt>
                <c:pt idx="313">
                  <c:v>-3.1435004646681364</c:v>
                </c:pt>
                <c:pt idx="314">
                  <c:v>-3.1002869285745192</c:v>
                </c:pt>
                <c:pt idx="315">
                  <c:v>-3.0555373460953206</c:v>
                </c:pt>
                <c:pt idx="316">
                  <c:v>-3.0092273641590737</c:v>
                </c:pt>
                <c:pt idx="317">
                  <c:v>-2.9613341249579435</c:v>
                </c:pt>
                <c:pt idx="318">
                  <c:v>-2.9118364282687708</c:v>
                </c:pt>
                <c:pt idx="319">
                  <c:v>-2.860714897609455</c:v>
                </c:pt>
                <c:pt idx="320">
                  <c:v>-2.8079521495806148</c:v>
                </c:pt>
                <c:pt idx="321">
                  <c:v>-2.753532965636964</c:v>
                </c:pt>
                <c:pt idx="322">
                  <c:v>-2.6974444654402987</c:v>
                </c:pt>
                <c:pt idx="323">
                  <c:v>-2.6396762808411154</c:v>
                </c:pt>
                <c:pt idx="324">
                  <c:v>-2.5802207294323125</c:v>
                </c:pt>
                <c:pt idx="325">
                  <c:v>-2.5190729865219623</c:v>
                </c:pt>
                <c:pt idx="326">
                  <c:v>-2.4562312542709037</c:v>
                </c:pt>
                <c:pt idx="327">
                  <c:v>-2.3916969266436467</c:v>
                </c:pt>
                <c:pt idx="328">
                  <c:v>-2.3254747487418967</c:v>
                </c:pt>
                <c:pt idx="329">
                  <c:v>-2.2575729690012167</c:v>
                </c:pt>
                <c:pt idx="330">
                  <c:v>-2.1880034826758106</c:v>
                </c:pt>
                <c:pt idx="331">
                  <c:v>-2.1167819649725743</c:v>
                </c:pt>
                <c:pt idx="332">
                  <c:v>-2.0439279921598086</c:v>
                </c:pt>
                <c:pt idx="333">
                  <c:v>-1.9694651489639909</c:v>
                </c:pt>
                <c:pt idx="334">
                  <c:v>-1.8934211205590827</c:v>
                </c:pt>
                <c:pt idx="335">
                  <c:v>-1.8158277674884857</c:v>
                </c:pt>
                <c:pt idx="336">
                  <c:v>-1.7367211818933583</c:v>
                </c:pt>
                <c:pt idx="337">
                  <c:v>-1.6561417235228078</c:v>
                </c:pt>
                <c:pt idx="338">
                  <c:v>-1.5741340340715624</c:v>
                </c:pt>
                <c:pt idx="339">
                  <c:v>-1.4907470285557451</c:v>
                </c:pt>
                <c:pt idx="340">
                  <c:v>-1.4060338625764075</c:v>
                </c:pt>
                <c:pt idx="341">
                  <c:v>-1.3200518745130694</c:v>
                </c:pt>
                <c:pt idx="342">
                  <c:v>-1.2328625019213177</c:v>
                </c:pt>
                <c:pt idx="343">
                  <c:v>-1.1445311716135507</c:v>
                </c:pt>
                <c:pt idx="344">
                  <c:v>-1.0551271632145927</c:v>
                </c:pt>
                <c:pt idx="345">
                  <c:v>-0.96472344621139428</c:v>
                </c:pt>
                <c:pt idx="346">
                  <c:v>-0.87339649086146665</c:v>
                </c:pt>
                <c:pt idx="347">
                  <c:v>-0.7812260535954465</c:v>
                </c:pt>
                <c:pt idx="348">
                  <c:v>-0.68829493788223317</c:v>
                </c:pt>
                <c:pt idx="349">
                  <c:v>-0.59468873182976267</c:v>
                </c:pt>
                <c:pt idx="350">
                  <c:v>-0.50049552409757325</c:v>
                </c:pt>
                <c:pt idx="351">
                  <c:v>-0.40580559999330035</c:v>
                </c:pt>
                <c:pt idx="352">
                  <c:v>-0.31071111989598421</c:v>
                </c:pt>
                <c:pt idx="353">
                  <c:v>-0.21530578240447085</c:v>
                </c:pt>
                <c:pt idx="354">
                  <c:v>-0.1196844748135959</c:v>
                </c:pt>
                <c:pt idx="355">
                  <c:v>-2.3942913728149051E-2</c:v>
                </c:pt>
                <c:pt idx="356">
                  <c:v>7.182272125766076E-2</c:v>
                </c:pt>
                <c:pt idx="357">
                  <c:v>0.16751615775433493</c:v>
                </c:pt>
                <c:pt idx="358">
                  <c:v>0.26304140155815503</c:v>
                </c:pt>
                <c:pt idx="359">
                  <c:v>0.35830310529252074</c:v>
                </c:pt>
                <c:pt idx="360">
                  <c:v>0.45320693163620263</c:v>
                </c:pt>
                <c:pt idx="361">
                  <c:v>0.54765990813797316</c:v>
                </c:pt>
                <c:pt idx="362">
                  <c:v>0.64157077074463587</c:v>
                </c:pt>
                <c:pt idx="363">
                  <c:v>0.73485029332528029</c:v>
                </c:pt>
                <c:pt idx="364">
                  <c:v>0.82741160070116848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0333-4ECE-AD22-3023A9B1DC44}"/>
            </c:ext>
          </c:extLst>
        </c:ser>
        <c:ser>
          <c:idx val="0"/>
          <c:order val="1"/>
          <c:tx>
            <c:v>cosine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Model!$F$5:$F$368</c:f>
              <c:numCache>
                <c:formatCode>General</c:formatCode>
                <c:ptCount val="36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  <c:pt idx="273">
                  <c:v>275</c:v>
                </c:pt>
                <c:pt idx="274">
                  <c:v>276</c:v>
                </c:pt>
                <c:pt idx="275">
                  <c:v>277</c:v>
                </c:pt>
                <c:pt idx="276">
                  <c:v>278</c:v>
                </c:pt>
                <c:pt idx="277">
                  <c:v>279</c:v>
                </c:pt>
                <c:pt idx="278">
                  <c:v>280</c:v>
                </c:pt>
                <c:pt idx="279">
                  <c:v>281</c:v>
                </c:pt>
                <c:pt idx="280">
                  <c:v>282</c:v>
                </c:pt>
                <c:pt idx="281">
                  <c:v>283</c:v>
                </c:pt>
                <c:pt idx="282">
                  <c:v>284</c:v>
                </c:pt>
                <c:pt idx="283">
                  <c:v>285</c:v>
                </c:pt>
                <c:pt idx="284">
                  <c:v>286</c:v>
                </c:pt>
                <c:pt idx="285">
                  <c:v>287</c:v>
                </c:pt>
                <c:pt idx="286">
                  <c:v>288</c:v>
                </c:pt>
                <c:pt idx="287">
                  <c:v>289</c:v>
                </c:pt>
                <c:pt idx="288">
                  <c:v>290</c:v>
                </c:pt>
                <c:pt idx="289">
                  <c:v>291</c:v>
                </c:pt>
                <c:pt idx="290">
                  <c:v>292</c:v>
                </c:pt>
                <c:pt idx="291">
                  <c:v>293</c:v>
                </c:pt>
                <c:pt idx="292">
                  <c:v>294</c:v>
                </c:pt>
                <c:pt idx="293">
                  <c:v>295</c:v>
                </c:pt>
                <c:pt idx="294">
                  <c:v>296</c:v>
                </c:pt>
                <c:pt idx="295">
                  <c:v>297</c:v>
                </c:pt>
                <c:pt idx="296">
                  <c:v>298</c:v>
                </c:pt>
                <c:pt idx="297">
                  <c:v>299</c:v>
                </c:pt>
                <c:pt idx="298">
                  <c:v>300</c:v>
                </c:pt>
                <c:pt idx="299">
                  <c:v>301</c:v>
                </c:pt>
                <c:pt idx="300">
                  <c:v>302</c:v>
                </c:pt>
                <c:pt idx="301">
                  <c:v>303</c:v>
                </c:pt>
                <c:pt idx="302">
                  <c:v>304</c:v>
                </c:pt>
                <c:pt idx="303">
                  <c:v>305</c:v>
                </c:pt>
                <c:pt idx="304">
                  <c:v>306</c:v>
                </c:pt>
                <c:pt idx="305">
                  <c:v>307</c:v>
                </c:pt>
                <c:pt idx="306">
                  <c:v>308</c:v>
                </c:pt>
                <c:pt idx="307">
                  <c:v>309</c:v>
                </c:pt>
                <c:pt idx="308">
                  <c:v>310</c:v>
                </c:pt>
                <c:pt idx="309">
                  <c:v>311</c:v>
                </c:pt>
                <c:pt idx="310">
                  <c:v>312</c:v>
                </c:pt>
                <c:pt idx="311">
                  <c:v>313</c:v>
                </c:pt>
                <c:pt idx="312">
                  <c:v>314</c:v>
                </c:pt>
                <c:pt idx="313">
                  <c:v>315</c:v>
                </c:pt>
                <c:pt idx="314">
                  <c:v>316</c:v>
                </c:pt>
                <c:pt idx="315">
                  <c:v>317</c:v>
                </c:pt>
                <c:pt idx="316">
                  <c:v>318</c:v>
                </c:pt>
                <c:pt idx="317">
                  <c:v>319</c:v>
                </c:pt>
                <c:pt idx="318">
                  <c:v>320</c:v>
                </c:pt>
                <c:pt idx="319">
                  <c:v>321</c:v>
                </c:pt>
                <c:pt idx="320">
                  <c:v>322</c:v>
                </c:pt>
                <c:pt idx="321">
                  <c:v>323</c:v>
                </c:pt>
                <c:pt idx="322">
                  <c:v>324</c:v>
                </c:pt>
                <c:pt idx="323">
                  <c:v>325</c:v>
                </c:pt>
                <c:pt idx="324">
                  <c:v>326</c:v>
                </c:pt>
                <c:pt idx="325">
                  <c:v>327</c:v>
                </c:pt>
                <c:pt idx="326">
                  <c:v>328</c:v>
                </c:pt>
                <c:pt idx="327">
                  <c:v>329</c:v>
                </c:pt>
                <c:pt idx="328">
                  <c:v>330</c:v>
                </c:pt>
                <c:pt idx="329">
                  <c:v>331</c:v>
                </c:pt>
                <c:pt idx="330">
                  <c:v>332</c:v>
                </c:pt>
                <c:pt idx="331">
                  <c:v>333</c:v>
                </c:pt>
                <c:pt idx="332">
                  <c:v>334</c:v>
                </c:pt>
                <c:pt idx="333">
                  <c:v>335</c:v>
                </c:pt>
                <c:pt idx="334">
                  <c:v>336</c:v>
                </c:pt>
                <c:pt idx="335">
                  <c:v>337</c:v>
                </c:pt>
                <c:pt idx="336">
                  <c:v>338</c:v>
                </c:pt>
                <c:pt idx="337">
                  <c:v>339</c:v>
                </c:pt>
                <c:pt idx="338">
                  <c:v>340</c:v>
                </c:pt>
                <c:pt idx="339">
                  <c:v>341</c:v>
                </c:pt>
                <c:pt idx="340">
                  <c:v>342</c:v>
                </c:pt>
                <c:pt idx="341">
                  <c:v>343</c:v>
                </c:pt>
                <c:pt idx="342">
                  <c:v>344</c:v>
                </c:pt>
                <c:pt idx="343">
                  <c:v>345</c:v>
                </c:pt>
                <c:pt idx="344">
                  <c:v>346</c:v>
                </c:pt>
                <c:pt idx="345">
                  <c:v>347</c:v>
                </c:pt>
                <c:pt idx="346">
                  <c:v>348</c:v>
                </c:pt>
                <c:pt idx="347">
                  <c:v>349</c:v>
                </c:pt>
                <c:pt idx="348">
                  <c:v>350</c:v>
                </c:pt>
                <c:pt idx="349">
                  <c:v>351</c:v>
                </c:pt>
                <c:pt idx="350">
                  <c:v>352</c:v>
                </c:pt>
                <c:pt idx="351">
                  <c:v>353</c:v>
                </c:pt>
                <c:pt idx="352">
                  <c:v>354</c:v>
                </c:pt>
                <c:pt idx="353">
                  <c:v>355</c:v>
                </c:pt>
                <c:pt idx="354">
                  <c:v>356</c:v>
                </c:pt>
                <c:pt idx="355">
                  <c:v>357</c:v>
                </c:pt>
                <c:pt idx="356">
                  <c:v>358</c:v>
                </c:pt>
                <c:pt idx="357">
                  <c:v>359</c:v>
                </c:pt>
                <c:pt idx="358">
                  <c:v>360</c:v>
                </c:pt>
                <c:pt idx="359">
                  <c:v>361</c:v>
                </c:pt>
                <c:pt idx="360">
                  <c:v>362</c:v>
                </c:pt>
                <c:pt idx="361">
                  <c:v>363</c:v>
                </c:pt>
                <c:pt idx="362">
                  <c:v>364</c:v>
                </c:pt>
                <c:pt idx="363">
                  <c:v>365</c:v>
                </c:pt>
              </c:numCache>
            </c:numRef>
          </c:xVal>
          <c:yVal>
            <c:numRef>
              <c:f>Model!$O$5:$O$368</c:f>
              <c:numCache>
                <c:formatCode>General</c:formatCode>
                <c:ptCount val="364"/>
                <c:pt idx="0">
                  <c:v>0.76294983666275129</c:v>
                </c:pt>
                <c:pt idx="1">
                  <c:v>0.82980131061138485</c:v>
                </c:pt>
                <c:pt idx="2">
                  <c:v>0.89640689652310501</c:v>
                </c:pt>
                <c:pt idx="3">
                  <c:v>0.96274685772534363</c:v>
                </c:pt>
                <c:pt idx="4">
                  <c:v>1.0288015362558594</c:v>
                </c:pt>
                <c:pt idx="5">
                  <c:v>1.0945513586878235</c:v>
                </c:pt>
                <c:pt idx="6">
                  <c:v>1.1599768419298586</c:v>
                </c:pt>
                <c:pt idx="7">
                  <c:v>1.2250585989992759</c:v>
                </c:pt>
                <c:pt idx="8">
                  <c:v>1.2897773447668801</c:v>
                </c:pt>
                <c:pt idx="9">
                  <c:v>1.3541139016715582</c:v>
                </c:pt>
                <c:pt idx="10">
                  <c:v>1.4180492054029963</c:v>
                </c:pt>
                <c:pt idx="11">
                  <c:v>1.4815643105508682</c:v>
                </c:pt>
                <c:pt idx="12">
                  <c:v>1.5446403962187474</c:v>
                </c:pt>
                <c:pt idx="13">
                  <c:v>1.6072587716011539</c:v>
                </c:pt>
                <c:pt idx="14">
                  <c:v>1.6694008815220498</c:v>
                </c:pt>
                <c:pt idx="15">
                  <c:v>1.7310483119331348</c:v>
                </c:pt>
                <c:pt idx="16">
                  <c:v>1.792182795370306</c:v>
                </c:pt>
                <c:pt idx="17">
                  <c:v>1.8527862163667392</c:v>
                </c:pt>
                <c:pt idx="18">
                  <c:v>1.9128406168208583</c:v>
                </c:pt>
                <c:pt idx="19">
                  <c:v>1.972328201317735</c:v>
                </c:pt>
                <c:pt idx="20">
                  <c:v>2.0312313424022324</c:v>
                </c:pt>
                <c:pt idx="21">
                  <c:v>2.0895325858024103</c:v>
                </c:pt>
                <c:pt idx="22">
                  <c:v>2.1472146556016085</c:v>
                </c:pt>
                <c:pt idx="23">
                  <c:v>2.2042604593576702</c:v>
                </c:pt>
                <c:pt idx="24">
                  <c:v>2.2606530931677815</c:v>
                </c:pt>
                <c:pt idx="25">
                  <c:v>2.3163758466775</c:v>
                </c:pt>
                <c:pt idx="26">
                  <c:v>2.371412208032361</c:v>
                </c:pt>
                <c:pt idx="27">
                  <c:v>2.4257458687707167</c:v>
                </c:pt>
                <c:pt idx="28">
                  <c:v>2.4793607286562724</c:v>
                </c:pt>
                <c:pt idx="29">
                  <c:v>2.5322409004489379</c:v>
                </c:pt>
                <c:pt idx="30">
                  <c:v>2.5843707146125654</c:v>
                </c:pt>
                <c:pt idx="31">
                  <c:v>2.6357347239581705</c:v>
                </c:pt>
                <c:pt idx="32">
                  <c:v>2.6863177082212477</c:v>
                </c:pt>
                <c:pt idx="33">
                  <c:v>2.736104678571897</c:v>
                </c:pt>
                <c:pt idx="34">
                  <c:v>2.7850808820563078</c:v>
                </c:pt>
                <c:pt idx="35">
                  <c:v>2.8332318059683996</c:v>
                </c:pt>
                <c:pt idx="36">
                  <c:v>2.8805431821502294</c:v>
                </c:pt>
                <c:pt idx="37">
                  <c:v>2.9270009912199781</c:v>
                </c:pt>
                <c:pt idx="38">
                  <c:v>2.9725914667261706</c:v>
                </c:pt>
                <c:pt idx="39">
                  <c:v>3.0173010992269957</c:v>
                </c:pt>
                <c:pt idx="40">
                  <c:v>3.0611166402934273</c:v>
                </c:pt>
                <c:pt idx="41">
                  <c:v>3.1040251064350368</c:v>
                </c:pt>
                <c:pt idx="42">
                  <c:v>3.1460137829472563</c:v>
                </c:pt>
                <c:pt idx="43">
                  <c:v>3.1870702276790523</c:v>
                </c:pt>
                <c:pt idx="44">
                  <c:v>3.2271822747197767</c:v>
                </c:pt>
                <c:pt idx="45">
                  <c:v>3.2663380380042057</c:v>
                </c:pt>
                <c:pt idx="46">
                  <c:v>3.3045259148346235</c:v>
                </c:pt>
                <c:pt idx="47">
                  <c:v>3.3417345893189676</c:v>
                </c:pt>
                <c:pt idx="48">
                  <c:v>3.3779530357239556</c:v>
                </c:pt>
                <c:pt idx="49">
                  <c:v>3.4131705217422645</c:v>
                </c:pt>
                <c:pt idx="50">
                  <c:v>3.4473766116727251</c:v>
                </c:pt>
                <c:pt idx="51">
                  <c:v>3.4805611695126681</c:v>
                </c:pt>
                <c:pt idx="52">
                  <c:v>3.5127143619614207</c:v>
                </c:pt>
                <c:pt idx="53">
                  <c:v>3.5438266613341405</c:v>
                </c:pt>
                <c:pt idx="54">
                  <c:v>3.5738888483850624</c:v>
                </c:pt>
                <c:pt idx="55">
                  <c:v>3.6028920150393704</c:v>
                </c:pt>
                <c:pt idx="56">
                  <c:v>3.6308275670328434</c:v>
                </c:pt>
                <c:pt idx="57">
                  <c:v>3.6576872264585307</c:v>
                </c:pt>
                <c:pt idx="58">
                  <c:v>3.6834630342196597</c:v>
                </c:pt>
                <c:pt idx="59">
                  <c:v>3.7081473523881079</c:v>
                </c:pt>
                <c:pt idx="60">
                  <c:v>3.7317328664676679</c:v>
                </c:pt>
                <c:pt idx="61">
                  <c:v>3.7542125875615033</c:v>
                </c:pt>
                <c:pt idx="62">
                  <c:v>3.7755798544430998</c:v>
                </c:pt>
                <c:pt idx="63">
                  <c:v>3.795828335530139</c:v>
                </c:pt>
                <c:pt idx="64">
                  <c:v>3.8149520307606748</c:v>
                </c:pt>
                <c:pt idx="65">
                  <c:v>3.8329452733710898</c:v>
                </c:pt>
                <c:pt idx="66">
                  <c:v>3.8498027315752696</c:v>
                </c:pt>
                <c:pt idx="67">
                  <c:v>3.8655194101445365</c:v>
                </c:pt>
                <c:pt idx="68">
                  <c:v>3.8800906518878344</c:v>
                </c:pt>
                <c:pt idx="69">
                  <c:v>3.893512139031766</c:v>
                </c:pt>
                <c:pt idx="70">
                  <c:v>3.9057798945000268</c:v>
                </c:pt>
                <c:pt idx="71">
                  <c:v>3.9168902830919139</c:v>
                </c:pt>
                <c:pt idx="72">
                  <c:v>3.9268400125595049</c:v>
                </c:pt>
                <c:pt idx="73">
                  <c:v>3.9356261345832273</c:v>
                </c:pt>
                <c:pt idx="74">
                  <c:v>3.9432460456455027</c:v>
                </c:pt>
                <c:pt idx="75">
                  <c:v>3.9496974878022342</c:v>
                </c:pt>
                <c:pt idx="76">
                  <c:v>3.954978549351877</c:v>
                </c:pt>
                <c:pt idx="77">
                  <c:v>3.9590876654019187</c:v>
                </c:pt>
                <c:pt idx="78">
                  <c:v>3.9620236183325925</c:v>
                </c:pt>
                <c:pt idx="79">
                  <c:v>3.9637855381576812</c:v>
                </c:pt>
                <c:pt idx="80">
                  <c:v>3.9643729027823156</c:v>
                </c:pt>
                <c:pt idx="81">
                  <c:v>3.9637855381576812</c:v>
                </c:pt>
                <c:pt idx="82">
                  <c:v>3.9620236183325925</c:v>
                </c:pt>
                <c:pt idx="83">
                  <c:v>3.9590876654019191</c:v>
                </c:pt>
                <c:pt idx="84">
                  <c:v>3.954978549351877</c:v>
                </c:pt>
                <c:pt idx="85">
                  <c:v>3.9496974878022346</c:v>
                </c:pt>
                <c:pt idx="86">
                  <c:v>3.9432460456455027</c:v>
                </c:pt>
                <c:pt idx="87">
                  <c:v>3.9356261345832269</c:v>
                </c:pt>
                <c:pt idx="88">
                  <c:v>3.9268400125595053</c:v>
                </c:pt>
                <c:pt idx="89">
                  <c:v>3.9168902830919139</c:v>
                </c:pt>
                <c:pt idx="90">
                  <c:v>3.9057798945000268</c:v>
                </c:pt>
                <c:pt idx="91">
                  <c:v>3.893512139031766</c:v>
                </c:pt>
                <c:pt idx="92">
                  <c:v>3.8800906518878353</c:v>
                </c:pt>
                <c:pt idx="93">
                  <c:v>3.865519410144536</c:v>
                </c:pt>
                <c:pt idx="94">
                  <c:v>3.8498027315752696</c:v>
                </c:pt>
                <c:pt idx="95">
                  <c:v>3.8329452733710889</c:v>
                </c:pt>
                <c:pt idx="96">
                  <c:v>3.8149520307606752</c:v>
                </c:pt>
                <c:pt idx="97">
                  <c:v>3.795828335530139</c:v>
                </c:pt>
                <c:pt idx="98">
                  <c:v>3.7755798544430998</c:v>
                </c:pt>
                <c:pt idx="99">
                  <c:v>3.7542125875615033</c:v>
                </c:pt>
                <c:pt idx="100">
                  <c:v>3.7317328664676683</c:v>
                </c:pt>
                <c:pt idx="101">
                  <c:v>3.7081473523881074</c:v>
                </c:pt>
                <c:pt idx="102">
                  <c:v>3.6834630342196597</c:v>
                </c:pt>
                <c:pt idx="103">
                  <c:v>3.6576872264585298</c:v>
                </c:pt>
                <c:pt idx="104">
                  <c:v>3.6308275670328447</c:v>
                </c:pt>
                <c:pt idx="105">
                  <c:v>3.6028920150393708</c:v>
                </c:pt>
                <c:pt idx="106">
                  <c:v>3.5738888483850633</c:v>
                </c:pt>
                <c:pt idx="107">
                  <c:v>3.5438266613341405</c:v>
                </c:pt>
                <c:pt idx="108">
                  <c:v>3.5127143619614212</c:v>
                </c:pt>
                <c:pt idx="109">
                  <c:v>3.4805611695126677</c:v>
                </c:pt>
                <c:pt idx="110">
                  <c:v>3.4473766116727256</c:v>
                </c:pt>
                <c:pt idx="111">
                  <c:v>3.4131705217422637</c:v>
                </c:pt>
                <c:pt idx="112">
                  <c:v>3.3779530357239573</c:v>
                </c:pt>
                <c:pt idx="113">
                  <c:v>3.3417345893189681</c:v>
                </c:pt>
                <c:pt idx="114">
                  <c:v>3.3045259148346249</c:v>
                </c:pt>
                <c:pt idx="115">
                  <c:v>3.2663380380042057</c:v>
                </c:pt>
                <c:pt idx="116">
                  <c:v>3.2271822747197776</c:v>
                </c:pt>
                <c:pt idx="117">
                  <c:v>3.1870702276790523</c:v>
                </c:pt>
                <c:pt idx="118">
                  <c:v>3.1460137829472572</c:v>
                </c:pt>
                <c:pt idx="119">
                  <c:v>3.1040251064350359</c:v>
                </c:pt>
                <c:pt idx="120">
                  <c:v>3.06111664029343</c:v>
                </c:pt>
                <c:pt idx="121">
                  <c:v>3.0173010992269971</c:v>
                </c:pt>
                <c:pt idx="122">
                  <c:v>2.9725914667261728</c:v>
                </c:pt>
                <c:pt idx="123">
                  <c:v>2.9270009912199786</c:v>
                </c:pt>
                <c:pt idx="124">
                  <c:v>2.8805431821502312</c:v>
                </c:pt>
                <c:pt idx="125">
                  <c:v>2.8332318059683996</c:v>
                </c:pt>
                <c:pt idx="126">
                  <c:v>2.7850808820563091</c:v>
                </c:pt>
                <c:pt idx="127">
                  <c:v>2.7361046785718965</c:v>
                </c:pt>
                <c:pt idx="128">
                  <c:v>2.686317708221249</c:v>
                </c:pt>
                <c:pt idx="129">
                  <c:v>2.6357347239581705</c:v>
                </c:pt>
                <c:pt idx="130">
                  <c:v>2.584370714612569</c:v>
                </c:pt>
                <c:pt idx="131">
                  <c:v>2.5322409004489397</c:v>
                </c:pt>
                <c:pt idx="132">
                  <c:v>2.4793607286562724</c:v>
                </c:pt>
                <c:pt idx="133">
                  <c:v>2.4257458687707176</c:v>
                </c:pt>
                <c:pt idx="134">
                  <c:v>2.3714122080323623</c:v>
                </c:pt>
                <c:pt idx="135">
                  <c:v>2.3163758466775004</c:v>
                </c:pt>
                <c:pt idx="136">
                  <c:v>2.2606530931677828</c:v>
                </c:pt>
                <c:pt idx="137">
                  <c:v>2.2042604593576698</c:v>
                </c:pt>
                <c:pt idx="138">
                  <c:v>2.1472146556016121</c:v>
                </c:pt>
                <c:pt idx="139">
                  <c:v>2.0895325858024121</c:v>
                </c:pt>
                <c:pt idx="140">
                  <c:v>2.0312313424022324</c:v>
                </c:pt>
                <c:pt idx="141">
                  <c:v>1.9723282013177359</c:v>
                </c:pt>
                <c:pt idx="142">
                  <c:v>1.9128406168208607</c:v>
                </c:pt>
                <c:pt idx="143">
                  <c:v>1.8527862163667399</c:v>
                </c:pt>
                <c:pt idx="144">
                  <c:v>1.7921827953703084</c:v>
                </c:pt>
                <c:pt idx="145">
                  <c:v>1.731048311933135</c:v>
                </c:pt>
                <c:pt idx="146">
                  <c:v>1.6694008815220545</c:v>
                </c:pt>
                <c:pt idx="147">
                  <c:v>1.6072587716011573</c:v>
                </c:pt>
                <c:pt idx="148">
                  <c:v>1.5446403962187483</c:v>
                </c:pt>
                <c:pt idx="149">
                  <c:v>1.4815643105508709</c:v>
                </c:pt>
                <c:pt idx="150">
                  <c:v>1.4180492054029996</c:v>
                </c:pt>
                <c:pt idx="151">
                  <c:v>1.35411390167156</c:v>
                </c:pt>
                <c:pt idx="152">
                  <c:v>1.2897773447668825</c:v>
                </c:pt>
                <c:pt idx="153">
                  <c:v>1.2250585989992768</c:v>
                </c:pt>
                <c:pt idx="154">
                  <c:v>1.1599768419298579</c:v>
                </c:pt>
                <c:pt idx="155">
                  <c:v>1.0945513586878235</c:v>
                </c:pt>
                <c:pt idx="156">
                  <c:v>1.0288015362558578</c:v>
                </c:pt>
                <c:pt idx="157">
                  <c:v>0.96274685772534285</c:v>
                </c:pt>
                <c:pt idx="158">
                  <c:v>0.89640689652310601</c:v>
                </c:pt>
                <c:pt idx="159">
                  <c:v>0.82980131061138318</c:v>
                </c:pt>
                <c:pt idx="160">
                  <c:v>0.76294983666274796</c:v>
                </c:pt>
                <c:pt idx="161">
                  <c:v>0.69587228421170355</c:v>
                </c:pt>
                <c:pt idx="162">
                  <c:v>0.6285885297846926</c:v>
                </c:pt>
                <c:pt idx="163">
                  <c:v>0.56111851101025556</c:v>
                </c:pt>
                <c:pt idx="164">
                  <c:v>0.49348222071107617</c:v>
                </c:pt>
                <c:pt idx="165">
                  <c:v>0.42569970097968235</c:v>
                </c:pt>
                <c:pt idx="166">
                  <c:v>0.35779103723953531</c:v>
                </c:pt>
                <c:pt idx="167">
                  <c:v>0.28977635229329213</c:v>
                </c:pt>
                <c:pt idx="168">
                  <c:v>0.22167580035997766</c:v>
                </c:pt>
                <c:pt idx="169">
                  <c:v>0.15350956110286185</c:v>
                </c:pt>
                <c:pt idx="170">
                  <c:v>8.529783364978355E-2</c:v>
                </c:pt>
                <c:pt idx="171">
                  <c:v>1.706083060771595E-2</c:v>
                </c:pt>
                <c:pt idx="172">
                  <c:v>-5.1181227926662735E-2</c:v>
                </c:pt>
                <c:pt idx="173">
                  <c:v>-0.11940812035862537</c:v>
                </c:pt>
                <c:pt idx="174">
                  <c:v>-0.18759962958748833</c:v>
                </c:pt>
                <c:pt idx="175">
                  <c:v>-0.25573554899737205</c:v>
                </c:pt>
                <c:pt idx="176">
                  <c:v>-0.32379568844486178</c:v>
                </c:pt>
                <c:pt idx="177">
                  <c:v>-0.39175988024178465</c:v>
                </c:pt>
                <c:pt idx="178">
                  <c:v>-0.45960798513131856</c:v>
                </c:pt>
                <c:pt idx="179">
                  <c:v>-0.52731989825570802</c:v>
                </c:pt>
                <c:pt idx="180">
                  <c:v>-0.59487555511374623</c:v>
                </c:pt>
                <c:pt idx="181">
                  <c:v>-0.66225493750634079</c:v>
                </c:pt>
                <c:pt idx="182">
                  <c:v>-0.72943807946831751</c:v>
                </c:pt>
                <c:pt idx="183">
                  <c:v>-0.79640507318478726</c:v>
                </c:pt>
                <c:pt idx="184">
                  <c:v>-0.86313607489024069</c:v>
                </c:pt>
                <c:pt idx="185">
                  <c:v>-0.92961131074870451</c:v>
                </c:pt>
                <c:pt idx="186">
                  <c:v>-0.99581108271313568</c:v>
                </c:pt>
                <c:pt idx="187">
                  <c:v>-1.0617157743623973</c:v>
                </c:pt>
                <c:pt idx="188">
                  <c:v>-1.1273058567140115</c:v>
                </c:pt>
                <c:pt idx="189">
                  <c:v>-1.1925618940110292</c:v>
                </c:pt>
                <c:pt idx="190">
                  <c:v>-1.2574645494812569</c:v>
                </c:pt>
                <c:pt idx="191">
                  <c:v>-1.321994591067166</c:v>
                </c:pt>
                <c:pt idx="192">
                  <c:v>-1.3861328971247622</c:v>
                </c:pt>
                <c:pt idx="193">
                  <c:v>-1.4498604620897417</c:v>
                </c:pt>
                <c:pt idx="194">
                  <c:v>-1.5131584021092535</c:v>
                </c:pt>
                <c:pt idx="195">
                  <c:v>-1.5760079606375867</c:v>
                </c:pt>
                <c:pt idx="196">
                  <c:v>-1.6383905139941459</c:v>
                </c:pt>
                <c:pt idx="197">
                  <c:v>-1.7002875768820449</c:v>
                </c:pt>
                <c:pt idx="198">
                  <c:v>-1.7616808078657038</c:v>
                </c:pt>
                <c:pt idx="199">
                  <c:v>-1.8225520148058034</c:v>
                </c:pt>
                <c:pt idx="200">
                  <c:v>-1.8828831602500251</c:v>
                </c:pt>
                <c:pt idx="201">
                  <c:v>-1.9426563667779166</c:v>
                </c:pt>
                <c:pt idx="202">
                  <c:v>-2.0018539222983751</c:v>
                </c:pt>
                <c:pt idx="203">
                  <c:v>-2.0604582852981075</c:v>
                </c:pt>
                <c:pt idx="204">
                  <c:v>-2.1184520900395771</c:v>
                </c:pt>
                <c:pt idx="205">
                  <c:v>-2.1758181517068258</c:v>
                </c:pt>
                <c:pt idx="206">
                  <c:v>-2.2325394714977227</c:v>
                </c:pt>
                <c:pt idx="207">
                  <c:v>-2.2885992416610663</c:v>
                </c:pt>
                <c:pt idx="208">
                  <c:v>-2.3439808504770894</c:v>
                </c:pt>
                <c:pt idx="209">
                  <c:v>-2.3986678871798657</c:v>
                </c:pt>
                <c:pt idx="210">
                  <c:v>-2.4526441468201794</c:v>
                </c:pt>
                <c:pt idx="211">
                  <c:v>-2.5058936350673933</c:v>
                </c:pt>
                <c:pt idx="212">
                  <c:v>-2.5584005729489219</c:v>
                </c:pt>
                <c:pt idx="213">
                  <c:v>-2.6101494015258804</c:v>
                </c:pt>
                <c:pt idx="214">
                  <c:v>-2.6611247865035281</c:v>
                </c:pt>
                <c:pt idx="215">
                  <c:v>-2.7113116227751601</c:v>
                </c:pt>
                <c:pt idx="216">
                  <c:v>-2.7606950388980649</c:v>
                </c:pt>
                <c:pt idx="217">
                  <c:v>-2.8092604015002656</c:v>
                </c:pt>
                <c:pt idx="218">
                  <c:v>-2.8569933196166968</c:v>
                </c:pt>
                <c:pt idx="219">
                  <c:v>-2.9038796489535614</c:v>
                </c:pt>
                <c:pt idx="220">
                  <c:v>-2.9499054960795839</c:v>
                </c:pt>
                <c:pt idx="221">
                  <c:v>-2.9950572225429433</c:v>
                </c:pt>
                <c:pt idx="222">
                  <c:v>-3.0393214489126339</c:v>
                </c:pt>
                <c:pt idx="223">
                  <c:v>-3.0826850587430847</c:v>
                </c:pt>
                <c:pt idx="224">
                  <c:v>-3.1251352024608354</c:v>
                </c:pt>
                <c:pt idx="225">
                  <c:v>-3.1666593011721562</c:v>
                </c:pt>
                <c:pt idx="226">
                  <c:v>-3.2072450503904344</c:v>
                </c:pt>
                <c:pt idx="227">
                  <c:v>-3.2468804236822644</c:v>
                </c:pt>
                <c:pt idx="228">
                  <c:v>-3.2855536762311393</c:v>
                </c:pt>
                <c:pt idx="229">
                  <c:v>-3.3232533483176909</c:v>
                </c:pt>
                <c:pt idx="230">
                  <c:v>-3.3599682687154555</c:v>
                </c:pt>
                <c:pt idx="231">
                  <c:v>-3.395687558001145</c:v>
                </c:pt>
                <c:pt idx="232">
                  <c:v>-3.4304006317784586</c:v>
                </c:pt>
                <c:pt idx="233">
                  <c:v>-3.4640972038144673</c:v>
                </c:pt>
                <c:pt idx="234">
                  <c:v>-3.496767289087646</c:v>
                </c:pt>
                <c:pt idx="235">
                  <c:v>-3.5284012067466484</c:v>
                </c:pt>
                <c:pt idx="236">
                  <c:v>-3.5589895829789566</c:v>
                </c:pt>
                <c:pt idx="237">
                  <c:v>-3.5885233537885428</c:v>
                </c:pt>
                <c:pt idx="238">
                  <c:v>-3.6169937676817248</c:v>
                </c:pt>
                <c:pt idx="239">
                  <c:v>-3.6443923882604237</c:v>
                </c:pt>
                <c:pt idx="240">
                  <c:v>-3.6707110967220511</c:v>
                </c:pt>
                <c:pt idx="241">
                  <c:v>-3.6959420942652863</c:v>
                </c:pt>
                <c:pt idx="242">
                  <c:v>-3.7200779044010277</c:v>
                </c:pt>
                <c:pt idx="243">
                  <c:v>-3.7431113751678384</c:v>
                </c:pt>
                <c:pt idx="244">
                  <c:v>-3.7650356812512271</c:v>
                </c:pt>
                <c:pt idx="245">
                  <c:v>-3.7858443260061359</c:v>
                </c:pt>
                <c:pt idx="246">
                  <c:v>-3.8055311433820371</c:v>
                </c:pt>
                <c:pt idx="247">
                  <c:v>-3.8240902997500656</c:v>
                </c:pt>
                <c:pt idx="248">
                  <c:v>-3.8415162956316498</c:v>
                </c:pt>
                <c:pt idx="249">
                  <c:v>-3.8578039673281266</c:v>
                </c:pt>
                <c:pt idx="250">
                  <c:v>-3.8729484884508563</c:v>
                </c:pt>
                <c:pt idx="251">
                  <c:v>-3.8869453713513833</c:v>
                </c:pt>
                <c:pt idx="252">
                  <c:v>-3.899790468451227</c:v>
                </c:pt>
                <c:pt idx="253">
                  <c:v>-3.9114799734708976</c:v>
                </c:pt>
                <c:pt idx="254">
                  <c:v>-3.922010422557777</c:v>
                </c:pt>
                <c:pt idx="255">
                  <c:v>-3.9313786953125356</c:v>
                </c:pt>
                <c:pt idx="256">
                  <c:v>-3.9395820157137713</c:v>
                </c:pt>
                <c:pt idx="257">
                  <c:v>-3.946617952940608</c:v>
                </c:pt>
                <c:pt idx="258">
                  <c:v>-3.9524844220929967</c:v>
                </c:pt>
                <c:pt idx="259">
                  <c:v>-3.9571796848095193</c:v>
                </c:pt>
                <c:pt idx="260">
                  <c:v>-3.9607023497825007</c:v>
                </c:pt>
                <c:pt idx="261">
                  <c:v>-3.9630513731702841</c:v>
                </c:pt>
                <c:pt idx="262">
                  <c:v>-3.9642260589065437</c:v>
                </c:pt>
                <c:pt idx="263">
                  <c:v>-3.9642260589065437</c:v>
                </c:pt>
                <c:pt idx="264">
                  <c:v>-3.9630513731702841</c:v>
                </c:pt>
                <c:pt idx="265">
                  <c:v>-3.9607023497825007</c:v>
                </c:pt>
                <c:pt idx="266">
                  <c:v>-3.9571796848095193</c:v>
                </c:pt>
                <c:pt idx="267">
                  <c:v>-3.9524844220929967</c:v>
                </c:pt>
                <c:pt idx="268">
                  <c:v>-3.946617952940608</c:v>
                </c:pt>
                <c:pt idx="269">
                  <c:v>-3.9395820157137713</c:v>
                </c:pt>
                <c:pt idx="270">
                  <c:v>-3.9313786953125351</c:v>
                </c:pt>
                <c:pt idx="271">
                  <c:v>-3.9220104225577774</c:v>
                </c:pt>
                <c:pt idx="272">
                  <c:v>-3.911479973470898</c:v>
                </c:pt>
                <c:pt idx="273">
                  <c:v>-3.899790468451227</c:v>
                </c:pt>
                <c:pt idx="274">
                  <c:v>-3.8869453713513833</c:v>
                </c:pt>
                <c:pt idx="275">
                  <c:v>-3.8729484884508563</c:v>
                </c:pt>
                <c:pt idx="276">
                  <c:v>-3.8578039673281275</c:v>
                </c:pt>
                <c:pt idx="277">
                  <c:v>-3.8415162956316502</c:v>
                </c:pt>
                <c:pt idx="278">
                  <c:v>-3.8240902997500656</c:v>
                </c:pt>
                <c:pt idx="279">
                  <c:v>-3.8055311433820371</c:v>
                </c:pt>
                <c:pt idx="280">
                  <c:v>-3.7858443260061367</c:v>
                </c:pt>
                <c:pt idx="281">
                  <c:v>-3.7650356812512271</c:v>
                </c:pt>
                <c:pt idx="282">
                  <c:v>-3.7431113751678384</c:v>
                </c:pt>
                <c:pt idx="283">
                  <c:v>-3.7200779044010281</c:v>
                </c:pt>
                <c:pt idx="284">
                  <c:v>-3.6959420942652872</c:v>
                </c:pt>
                <c:pt idx="285">
                  <c:v>-3.6707110967220515</c:v>
                </c:pt>
                <c:pt idx="286">
                  <c:v>-3.6443923882604237</c:v>
                </c:pt>
                <c:pt idx="287">
                  <c:v>-3.6169937676817252</c:v>
                </c:pt>
                <c:pt idx="288">
                  <c:v>-3.5885233537885437</c:v>
                </c:pt>
                <c:pt idx="289">
                  <c:v>-3.5589895829789571</c:v>
                </c:pt>
                <c:pt idx="290">
                  <c:v>-3.5284012067466479</c:v>
                </c:pt>
                <c:pt idx="291">
                  <c:v>-3.4967672890876464</c:v>
                </c:pt>
                <c:pt idx="292">
                  <c:v>-3.4640972038144686</c:v>
                </c:pt>
                <c:pt idx="293">
                  <c:v>-3.430400631778459</c:v>
                </c:pt>
                <c:pt idx="294">
                  <c:v>-3.3956875580011454</c:v>
                </c:pt>
                <c:pt idx="295">
                  <c:v>-3.359968268715456</c:v>
                </c:pt>
                <c:pt idx="296">
                  <c:v>-3.3232533483176927</c:v>
                </c:pt>
                <c:pt idx="297">
                  <c:v>-3.2855536762311401</c:v>
                </c:pt>
                <c:pt idx="298">
                  <c:v>-3.2468804236822653</c:v>
                </c:pt>
                <c:pt idx="299">
                  <c:v>-3.2072450503904353</c:v>
                </c:pt>
                <c:pt idx="300">
                  <c:v>-3.1666593011721567</c:v>
                </c:pt>
                <c:pt idx="301">
                  <c:v>-3.125135202460835</c:v>
                </c:pt>
                <c:pt idx="302">
                  <c:v>-3.0826850587430852</c:v>
                </c:pt>
                <c:pt idx="303">
                  <c:v>-3.0393214489126348</c:v>
                </c:pt>
                <c:pt idx="304">
                  <c:v>-2.9950572225429437</c:v>
                </c:pt>
                <c:pt idx="305">
                  <c:v>-2.9499054960795834</c:v>
                </c:pt>
                <c:pt idx="306">
                  <c:v>-2.9038796489535619</c:v>
                </c:pt>
                <c:pt idx="307">
                  <c:v>-2.8569933196166977</c:v>
                </c:pt>
                <c:pt idx="308">
                  <c:v>-2.8092604015002665</c:v>
                </c:pt>
                <c:pt idx="309">
                  <c:v>-2.7606950388980644</c:v>
                </c:pt>
                <c:pt idx="310">
                  <c:v>-2.7113116227751606</c:v>
                </c:pt>
                <c:pt idx="311">
                  <c:v>-2.661124786503529</c:v>
                </c:pt>
                <c:pt idx="312">
                  <c:v>-2.6101494015258808</c:v>
                </c:pt>
                <c:pt idx="313">
                  <c:v>-2.5584005729489214</c:v>
                </c:pt>
                <c:pt idx="314">
                  <c:v>-2.5058936350673937</c:v>
                </c:pt>
                <c:pt idx="315">
                  <c:v>-2.4526441468201785</c:v>
                </c:pt>
                <c:pt idx="316">
                  <c:v>-2.3986678871798648</c:v>
                </c:pt>
                <c:pt idx="317">
                  <c:v>-2.3439808504770903</c:v>
                </c:pt>
                <c:pt idx="318">
                  <c:v>-2.2885992416610685</c:v>
                </c:pt>
                <c:pt idx="319">
                  <c:v>-2.2325394714977236</c:v>
                </c:pt>
                <c:pt idx="320">
                  <c:v>-2.1758181517068249</c:v>
                </c:pt>
                <c:pt idx="321">
                  <c:v>-2.118452090039578</c:v>
                </c:pt>
                <c:pt idx="322">
                  <c:v>-2.0604582852981084</c:v>
                </c:pt>
                <c:pt idx="323">
                  <c:v>-2.0018539222983729</c:v>
                </c:pt>
                <c:pt idx="324">
                  <c:v>-1.9426563667779142</c:v>
                </c:pt>
                <c:pt idx="325">
                  <c:v>-1.8828831602500244</c:v>
                </c:pt>
                <c:pt idx="326">
                  <c:v>-1.8225520148058059</c:v>
                </c:pt>
                <c:pt idx="327">
                  <c:v>-1.7616808078657029</c:v>
                </c:pt>
                <c:pt idx="328">
                  <c:v>-1.7002875768820442</c:v>
                </c:pt>
                <c:pt idx="329">
                  <c:v>-1.6383905139941468</c:v>
                </c:pt>
                <c:pt idx="330">
                  <c:v>-1.5760079606375867</c:v>
                </c:pt>
                <c:pt idx="331">
                  <c:v>-1.5131584021092519</c:v>
                </c:pt>
                <c:pt idx="332">
                  <c:v>-1.4498604620897426</c:v>
                </c:pt>
                <c:pt idx="333">
                  <c:v>-1.3861328971247615</c:v>
                </c:pt>
                <c:pt idx="334">
                  <c:v>-1.3219945910671673</c:v>
                </c:pt>
                <c:pt idx="335">
                  <c:v>-1.2574645494812571</c:v>
                </c:pt>
                <c:pt idx="336">
                  <c:v>-1.192561894011031</c:v>
                </c:pt>
                <c:pt idx="337">
                  <c:v>-1.1273058567140157</c:v>
                </c:pt>
                <c:pt idx="338">
                  <c:v>-1.0617157743623999</c:v>
                </c:pt>
                <c:pt idx="339">
                  <c:v>-0.99581108271313745</c:v>
                </c:pt>
                <c:pt idx="340">
                  <c:v>-0.92961131074870373</c:v>
                </c:pt>
                <c:pt idx="341">
                  <c:v>-0.86313607489023991</c:v>
                </c:pt>
                <c:pt idx="342">
                  <c:v>-0.79640507318478737</c:v>
                </c:pt>
                <c:pt idx="343">
                  <c:v>-0.72943807946831762</c:v>
                </c:pt>
                <c:pt idx="344">
                  <c:v>-0.66225493750634179</c:v>
                </c:pt>
                <c:pt idx="345">
                  <c:v>-0.59487555511374712</c:v>
                </c:pt>
                <c:pt idx="346">
                  <c:v>-0.52731989825570991</c:v>
                </c:pt>
                <c:pt idx="347">
                  <c:v>-0.45960798513132045</c:v>
                </c:pt>
                <c:pt idx="348">
                  <c:v>-0.39175988024178737</c:v>
                </c:pt>
                <c:pt idx="349">
                  <c:v>-0.32379568844486101</c:v>
                </c:pt>
                <c:pt idx="350">
                  <c:v>-0.25573554899737211</c:v>
                </c:pt>
                <c:pt idx="351">
                  <c:v>-0.18759962958749019</c:v>
                </c:pt>
                <c:pt idx="352">
                  <c:v>-0.11940812035862634</c:v>
                </c:pt>
                <c:pt idx="353">
                  <c:v>-5.1181227926661944E-2</c:v>
                </c:pt>
                <c:pt idx="354">
                  <c:v>1.7060830607714978E-2</c:v>
                </c:pt>
                <c:pt idx="355">
                  <c:v>8.5297833649783467E-2</c:v>
                </c:pt>
                <c:pt idx="356">
                  <c:v>0.15350956110286001</c:v>
                </c:pt>
                <c:pt idx="357">
                  <c:v>0.22167580035998111</c:v>
                </c:pt>
                <c:pt idx="358">
                  <c:v>0.28977635229329296</c:v>
                </c:pt>
                <c:pt idx="359">
                  <c:v>0.35779103723953437</c:v>
                </c:pt>
                <c:pt idx="360">
                  <c:v>0.42569970097968224</c:v>
                </c:pt>
                <c:pt idx="361">
                  <c:v>0.49348222071107783</c:v>
                </c:pt>
                <c:pt idx="362">
                  <c:v>0.56111851101025467</c:v>
                </c:pt>
                <c:pt idx="363">
                  <c:v>0.62858852978469337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333-4ECE-AD22-3023A9B1D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731599"/>
        <c:axId val="907037535"/>
      </c:scatterChart>
      <c:valAx>
        <c:axId val="825731599"/>
        <c:scaling>
          <c:orientation val="minMax"/>
          <c:max val="36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037535"/>
        <c:crosses val="autoZero"/>
        <c:crossBetween val="midCat"/>
        <c:majorUnit val="30"/>
        <c:minorUnit val="5"/>
      </c:valAx>
      <c:valAx>
        <c:axId val="90703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57315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daylength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Model!$H$4:$H$364</c:f>
              <c:numCache>
                <c:formatCode>General</c:formatCode>
                <c:ptCount val="361"/>
                <c:pt idx="0">
                  <c:v>280.10958904109589</c:v>
                </c:pt>
                <c:pt idx="1">
                  <c:v>281.09589041095893</c:v>
                </c:pt>
                <c:pt idx="2">
                  <c:v>282.08219178082192</c:v>
                </c:pt>
                <c:pt idx="3">
                  <c:v>283.06849315068496</c:v>
                </c:pt>
                <c:pt idx="4">
                  <c:v>284.05479452054794</c:v>
                </c:pt>
                <c:pt idx="5">
                  <c:v>285.04109589041099</c:v>
                </c:pt>
                <c:pt idx="6">
                  <c:v>286.02739726027397</c:v>
                </c:pt>
                <c:pt idx="7">
                  <c:v>287.01369863013701</c:v>
                </c:pt>
                <c:pt idx="8">
                  <c:v>288</c:v>
                </c:pt>
                <c:pt idx="9">
                  <c:v>288.98630136986299</c:v>
                </c:pt>
                <c:pt idx="10">
                  <c:v>289.97260273972603</c:v>
                </c:pt>
                <c:pt idx="11">
                  <c:v>290.95890410958901</c:v>
                </c:pt>
                <c:pt idx="12">
                  <c:v>291.94520547945206</c:v>
                </c:pt>
                <c:pt idx="13">
                  <c:v>292.93150684931504</c:v>
                </c:pt>
                <c:pt idx="14">
                  <c:v>293.91780821917808</c:v>
                </c:pt>
                <c:pt idx="15">
                  <c:v>294.90410958904107</c:v>
                </c:pt>
                <c:pt idx="16">
                  <c:v>295.89041095890411</c:v>
                </c:pt>
                <c:pt idx="17">
                  <c:v>296.8767123287671</c:v>
                </c:pt>
                <c:pt idx="18">
                  <c:v>297.86301369863014</c:v>
                </c:pt>
                <c:pt idx="19">
                  <c:v>298.84931506849313</c:v>
                </c:pt>
                <c:pt idx="20">
                  <c:v>299.83561643835617</c:v>
                </c:pt>
                <c:pt idx="21">
                  <c:v>300.82191780821915</c:v>
                </c:pt>
                <c:pt idx="22">
                  <c:v>301.8082191780822</c:v>
                </c:pt>
                <c:pt idx="23">
                  <c:v>302.79452054794518</c:v>
                </c:pt>
                <c:pt idx="24">
                  <c:v>303.78082191780823</c:v>
                </c:pt>
                <c:pt idx="25">
                  <c:v>304.76712328767121</c:v>
                </c:pt>
                <c:pt idx="26">
                  <c:v>305.75342465753425</c:v>
                </c:pt>
                <c:pt idx="27">
                  <c:v>306.73972602739724</c:v>
                </c:pt>
                <c:pt idx="28">
                  <c:v>307.72602739726028</c:v>
                </c:pt>
                <c:pt idx="29">
                  <c:v>308.71232876712327</c:v>
                </c:pt>
                <c:pt idx="30">
                  <c:v>309.69863013698631</c:v>
                </c:pt>
                <c:pt idx="31">
                  <c:v>310.6849315068493</c:v>
                </c:pt>
                <c:pt idx="32">
                  <c:v>311.67123287671234</c:v>
                </c:pt>
                <c:pt idx="33">
                  <c:v>312.65753424657532</c:v>
                </c:pt>
                <c:pt idx="34">
                  <c:v>313.64383561643837</c:v>
                </c:pt>
                <c:pt idx="35">
                  <c:v>314.63013698630135</c:v>
                </c:pt>
                <c:pt idx="36">
                  <c:v>315.61643835616439</c:v>
                </c:pt>
                <c:pt idx="37">
                  <c:v>316.60273972602738</c:v>
                </c:pt>
                <c:pt idx="38">
                  <c:v>317.58904109589042</c:v>
                </c:pt>
                <c:pt idx="39">
                  <c:v>318.57534246575341</c:v>
                </c:pt>
                <c:pt idx="40">
                  <c:v>319.56164383561645</c:v>
                </c:pt>
                <c:pt idx="41">
                  <c:v>320.54794520547944</c:v>
                </c:pt>
                <c:pt idx="42">
                  <c:v>321.53424657534248</c:v>
                </c:pt>
                <c:pt idx="43">
                  <c:v>322.52054794520546</c:v>
                </c:pt>
                <c:pt idx="44">
                  <c:v>323.50684931506851</c:v>
                </c:pt>
                <c:pt idx="45">
                  <c:v>324.49315068493149</c:v>
                </c:pt>
                <c:pt idx="46">
                  <c:v>325.47945205479454</c:v>
                </c:pt>
                <c:pt idx="47">
                  <c:v>326.46575342465752</c:v>
                </c:pt>
                <c:pt idx="48">
                  <c:v>327.45205479452056</c:v>
                </c:pt>
                <c:pt idx="49">
                  <c:v>328.43835616438355</c:v>
                </c:pt>
                <c:pt idx="50">
                  <c:v>329.42465753424659</c:v>
                </c:pt>
                <c:pt idx="51">
                  <c:v>330.41095890410958</c:v>
                </c:pt>
                <c:pt idx="52">
                  <c:v>331.39726027397262</c:v>
                </c:pt>
                <c:pt idx="53">
                  <c:v>332.38356164383561</c:v>
                </c:pt>
                <c:pt idx="54">
                  <c:v>333.36986301369865</c:v>
                </c:pt>
                <c:pt idx="55">
                  <c:v>334.35616438356163</c:v>
                </c:pt>
                <c:pt idx="56">
                  <c:v>335.34246575342468</c:v>
                </c:pt>
                <c:pt idx="57">
                  <c:v>336.32876712328766</c:v>
                </c:pt>
                <c:pt idx="58">
                  <c:v>337.3150684931507</c:v>
                </c:pt>
                <c:pt idx="59">
                  <c:v>338.30136986301369</c:v>
                </c:pt>
                <c:pt idx="60">
                  <c:v>339.28767123287673</c:v>
                </c:pt>
                <c:pt idx="61">
                  <c:v>340.27397260273972</c:v>
                </c:pt>
                <c:pt idx="62">
                  <c:v>341.26027397260276</c:v>
                </c:pt>
                <c:pt idx="63">
                  <c:v>342.24657534246575</c:v>
                </c:pt>
                <c:pt idx="64">
                  <c:v>343.23287671232879</c:v>
                </c:pt>
                <c:pt idx="65">
                  <c:v>344.21917808219177</c:v>
                </c:pt>
                <c:pt idx="66">
                  <c:v>345.20547945205482</c:v>
                </c:pt>
                <c:pt idx="67">
                  <c:v>346.1917808219178</c:v>
                </c:pt>
                <c:pt idx="68">
                  <c:v>347.17808219178085</c:v>
                </c:pt>
                <c:pt idx="69">
                  <c:v>348.16438356164383</c:v>
                </c:pt>
                <c:pt idx="70">
                  <c:v>349.15068493150687</c:v>
                </c:pt>
                <c:pt idx="71">
                  <c:v>350.13698630136986</c:v>
                </c:pt>
                <c:pt idx="72">
                  <c:v>351.1232876712329</c:v>
                </c:pt>
                <c:pt idx="73">
                  <c:v>352.10958904109589</c:v>
                </c:pt>
                <c:pt idx="74">
                  <c:v>353.09589041095893</c:v>
                </c:pt>
                <c:pt idx="75">
                  <c:v>354.08219178082192</c:v>
                </c:pt>
                <c:pt idx="76">
                  <c:v>355.06849315068496</c:v>
                </c:pt>
                <c:pt idx="77">
                  <c:v>356.05479452054794</c:v>
                </c:pt>
                <c:pt idx="78">
                  <c:v>357.04109589041099</c:v>
                </c:pt>
                <c:pt idx="79">
                  <c:v>358.02739726027397</c:v>
                </c:pt>
                <c:pt idx="80">
                  <c:v>359.01369863013701</c:v>
                </c:pt>
                <c:pt idx="81">
                  <c:v>360</c:v>
                </c:pt>
                <c:pt idx="82">
                  <c:v>0.98630136986301364</c:v>
                </c:pt>
                <c:pt idx="83">
                  <c:v>1.9726027397260273</c:v>
                </c:pt>
                <c:pt idx="84">
                  <c:v>2.9589041095890409</c:v>
                </c:pt>
                <c:pt idx="85">
                  <c:v>3.9452054794520546</c:v>
                </c:pt>
                <c:pt idx="86">
                  <c:v>4.9315068493150687</c:v>
                </c:pt>
                <c:pt idx="87">
                  <c:v>5.9178082191780819</c:v>
                </c:pt>
                <c:pt idx="88">
                  <c:v>6.904109589041096</c:v>
                </c:pt>
                <c:pt idx="89">
                  <c:v>7.8904109589041092</c:v>
                </c:pt>
                <c:pt idx="90">
                  <c:v>8.8767123287671232</c:v>
                </c:pt>
                <c:pt idx="91">
                  <c:v>9.8630136986301373</c:v>
                </c:pt>
                <c:pt idx="92">
                  <c:v>10.849315068493151</c:v>
                </c:pt>
                <c:pt idx="93">
                  <c:v>11.835616438356164</c:v>
                </c:pt>
                <c:pt idx="94">
                  <c:v>12.821917808219178</c:v>
                </c:pt>
                <c:pt idx="95">
                  <c:v>13.808219178082192</c:v>
                </c:pt>
                <c:pt idx="96">
                  <c:v>14.794520547945206</c:v>
                </c:pt>
                <c:pt idx="97">
                  <c:v>15.780821917808218</c:v>
                </c:pt>
                <c:pt idx="98">
                  <c:v>16.767123287671232</c:v>
                </c:pt>
                <c:pt idx="99">
                  <c:v>17.753424657534246</c:v>
                </c:pt>
                <c:pt idx="100">
                  <c:v>18.739726027397261</c:v>
                </c:pt>
                <c:pt idx="101">
                  <c:v>19.726027397260275</c:v>
                </c:pt>
                <c:pt idx="102">
                  <c:v>20.712328767123289</c:v>
                </c:pt>
                <c:pt idx="103">
                  <c:v>21.698630136986303</c:v>
                </c:pt>
                <c:pt idx="104">
                  <c:v>22.684931506849313</c:v>
                </c:pt>
                <c:pt idx="105">
                  <c:v>23.671232876712327</c:v>
                </c:pt>
                <c:pt idx="106">
                  <c:v>24.657534246575342</c:v>
                </c:pt>
                <c:pt idx="107">
                  <c:v>25.643835616438356</c:v>
                </c:pt>
                <c:pt idx="108">
                  <c:v>26.63013698630137</c:v>
                </c:pt>
                <c:pt idx="109">
                  <c:v>27.616438356164384</c:v>
                </c:pt>
                <c:pt idx="110">
                  <c:v>28.602739726027398</c:v>
                </c:pt>
                <c:pt idx="111">
                  <c:v>29.589041095890412</c:v>
                </c:pt>
                <c:pt idx="112">
                  <c:v>30.575342465753426</c:v>
                </c:pt>
                <c:pt idx="113">
                  <c:v>31.561643835616437</c:v>
                </c:pt>
                <c:pt idx="114">
                  <c:v>32.547945205479451</c:v>
                </c:pt>
                <c:pt idx="115">
                  <c:v>33.534246575342465</c:v>
                </c:pt>
                <c:pt idx="116">
                  <c:v>34.520547945205479</c:v>
                </c:pt>
                <c:pt idx="117">
                  <c:v>35.506849315068493</c:v>
                </c:pt>
                <c:pt idx="118">
                  <c:v>36.493150684931507</c:v>
                </c:pt>
                <c:pt idx="119">
                  <c:v>37.479452054794521</c:v>
                </c:pt>
                <c:pt idx="120">
                  <c:v>38.465753424657535</c:v>
                </c:pt>
                <c:pt idx="121">
                  <c:v>39.452054794520549</c:v>
                </c:pt>
                <c:pt idx="122">
                  <c:v>40.438356164383563</c:v>
                </c:pt>
                <c:pt idx="123">
                  <c:v>41.424657534246577</c:v>
                </c:pt>
                <c:pt idx="124">
                  <c:v>42.410958904109592</c:v>
                </c:pt>
                <c:pt idx="125">
                  <c:v>43.397260273972606</c:v>
                </c:pt>
                <c:pt idx="126">
                  <c:v>44.38356164383562</c:v>
                </c:pt>
                <c:pt idx="127">
                  <c:v>45.369863013698627</c:v>
                </c:pt>
                <c:pt idx="128">
                  <c:v>46.356164383561641</c:v>
                </c:pt>
                <c:pt idx="129">
                  <c:v>47.342465753424655</c:v>
                </c:pt>
                <c:pt idx="130">
                  <c:v>48.328767123287669</c:v>
                </c:pt>
                <c:pt idx="131">
                  <c:v>49.315068493150683</c:v>
                </c:pt>
                <c:pt idx="132">
                  <c:v>50.301369863013697</c:v>
                </c:pt>
                <c:pt idx="133">
                  <c:v>51.287671232876711</c:v>
                </c:pt>
                <c:pt idx="134">
                  <c:v>52.273972602739725</c:v>
                </c:pt>
                <c:pt idx="135">
                  <c:v>53.260273972602739</c:v>
                </c:pt>
                <c:pt idx="136">
                  <c:v>54.246575342465754</c:v>
                </c:pt>
                <c:pt idx="137">
                  <c:v>55.232876712328768</c:v>
                </c:pt>
                <c:pt idx="138">
                  <c:v>56.219178082191782</c:v>
                </c:pt>
                <c:pt idx="139">
                  <c:v>57.205479452054796</c:v>
                </c:pt>
                <c:pt idx="140">
                  <c:v>58.19178082191781</c:v>
                </c:pt>
                <c:pt idx="141">
                  <c:v>59.178082191780824</c:v>
                </c:pt>
                <c:pt idx="142">
                  <c:v>60.164383561643838</c:v>
                </c:pt>
                <c:pt idx="143">
                  <c:v>61.150684931506852</c:v>
                </c:pt>
                <c:pt idx="144">
                  <c:v>62.136986301369866</c:v>
                </c:pt>
                <c:pt idx="145">
                  <c:v>63.123287671232873</c:v>
                </c:pt>
                <c:pt idx="146">
                  <c:v>64.109589041095887</c:v>
                </c:pt>
                <c:pt idx="147">
                  <c:v>65.095890410958901</c:v>
                </c:pt>
                <c:pt idx="148">
                  <c:v>66.082191780821915</c:v>
                </c:pt>
                <c:pt idx="149">
                  <c:v>67.06849315068493</c:v>
                </c:pt>
                <c:pt idx="150">
                  <c:v>68.054794520547944</c:v>
                </c:pt>
                <c:pt idx="151">
                  <c:v>69.041095890410958</c:v>
                </c:pt>
                <c:pt idx="152">
                  <c:v>70.027397260273972</c:v>
                </c:pt>
                <c:pt idx="153">
                  <c:v>71.013698630136986</c:v>
                </c:pt>
                <c:pt idx="154">
                  <c:v>72</c:v>
                </c:pt>
                <c:pt idx="155">
                  <c:v>72.986301369863014</c:v>
                </c:pt>
                <c:pt idx="156">
                  <c:v>73.972602739726028</c:v>
                </c:pt>
                <c:pt idx="157">
                  <c:v>74.958904109589042</c:v>
                </c:pt>
                <c:pt idx="158">
                  <c:v>75.945205479452056</c:v>
                </c:pt>
                <c:pt idx="159">
                  <c:v>76.93150684931507</c:v>
                </c:pt>
                <c:pt idx="160">
                  <c:v>77.917808219178085</c:v>
                </c:pt>
                <c:pt idx="161">
                  <c:v>78.904109589041099</c:v>
                </c:pt>
                <c:pt idx="162">
                  <c:v>79.890410958904113</c:v>
                </c:pt>
                <c:pt idx="163">
                  <c:v>80.876712328767127</c:v>
                </c:pt>
                <c:pt idx="164">
                  <c:v>81.863013698630141</c:v>
                </c:pt>
                <c:pt idx="165">
                  <c:v>82.849315068493155</c:v>
                </c:pt>
                <c:pt idx="166">
                  <c:v>83.835616438356169</c:v>
                </c:pt>
                <c:pt idx="167">
                  <c:v>84.821917808219183</c:v>
                </c:pt>
                <c:pt idx="168">
                  <c:v>85.808219178082197</c:v>
                </c:pt>
                <c:pt idx="169">
                  <c:v>86.794520547945211</c:v>
                </c:pt>
                <c:pt idx="170">
                  <c:v>87.780821917808225</c:v>
                </c:pt>
                <c:pt idx="171">
                  <c:v>88.767123287671239</c:v>
                </c:pt>
                <c:pt idx="172">
                  <c:v>89.753424657534254</c:v>
                </c:pt>
                <c:pt idx="173">
                  <c:v>90.739726027397253</c:v>
                </c:pt>
                <c:pt idx="174">
                  <c:v>91.726027397260268</c:v>
                </c:pt>
                <c:pt idx="175">
                  <c:v>92.712328767123282</c:v>
                </c:pt>
                <c:pt idx="176">
                  <c:v>93.698630136986296</c:v>
                </c:pt>
                <c:pt idx="177">
                  <c:v>94.68493150684931</c:v>
                </c:pt>
                <c:pt idx="178">
                  <c:v>95.671232876712324</c:v>
                </c:pt>
                <c:pt idx="179">
                  <c:v>96.657534246575338</c:v>
                </c:pt>
                <c:pt idx="180">
                  <c:v>97.643835616438352</c:v>
                </c:pt>
                <c:pt idx="181">
                  <c:v>98.630136986301366</c:v>
                </c:pt>
                <c:pt idx="182">
                  <c:v>99.61643835616438</c:v>
                </c:pt>
                <c:pt idx="183">
                  <c:v>100.60273972602739</c:v>
                </c:pt>
                <c:pt idx="184">
                  <c:v>101.58904109589041</c:v>
                </c:pt>
                <c:pt idx="185">
                  <c:v>102.57534246575342</c:v>
                </c:pt>
                <c:pt idx="186">
                  <c:v>103.56164383561644</c:v>
                </c:pt>
                <c:pt idx="187">
                  <c:v>104.54794520547945</c:v>
                </c:pt>
                <c:pt idx="188">
                  <c:v>105.53424657534246</c:v>
                </c:pt>
                <c:pt idx="189">
                  <c:v>106.52054794520548</c:v>
                </c:pt>
                <c:pt idx="190">
                  <c:v>107.50684931506849</c:v>
                </c:pt>
                <c:pt idx="191">
                  <c:v>108.49315068493151</c:v>
                </c:pt>
                <c:pt idx="192">
                  <c:v>109.47945205479452</c:v>
                </c:pt>
                <c:pt idx="193">
                  <c:v>110.46575342465754</c:v>
                </c:pt>
                <c:pt idx="194">
                  <c:v>111.45205479452055</c:v>
                </c:pt>
                <c:pt idx="195">
                  <c:v>112.43835616438356</c:v>
                </c:pt>
                <c:pt idx="196">
                  <c:v>113.42465753424658</c:v>
                </c:pt>
                <c:pt idx="197">
                  <c:v>114.41095890410959</c:v>
                </c:pt>
                <c:pt idx="198">
                  <c:v>115.39726027397261</c:v>
                </c:pt>
                <c:pt idx="199">
                  <c:v>116.38356164383562</c:v>
                </c:pt>
                <c:pt idx="200">
                  <c:v>117.36986301369863</c:v>
                </c:pt>
                <c:pt idx="201">
                  <c:v>118.35616438356165</c:v>
                </c:pt>
                <c:pt idx="202">
                  <c:v>119.34246575342466</c:v>
                </c:pt>
                <c:pt idx="203">
                  <c:v>120.32876712328768</c:v>
                </c:pt>
                <c:pt idx="204">
                  <c:v>121.31506849315069</c:v>
                </c:pt>
                <c:pt idx="205">
                  <c:v>122.3013698630137</c:v>
                </c:pt>
                <c:pt idx="206">
                  <c:v>123.28767123287672</c:v>
                </c:pt>
                <c:pt idx="207">
                  <c:v>124.27397260273973</c:v>
                </c:pt>
                <c:pt idx="208">
                  <c:v>125.26027397260275</c:v>
                </c:pt>
                <c:pt idx="209">
                  <c:v>126.24657534246575</c:v>
                </c:pt>
                <c:pt idx="210">
                  <c:v>127.23287671232876</c:v>
                </c:pt>
                <c:pt idx="211">
                  <c:v>128.21917808219177</c:v>
                </c:pt>
                <c:pt idx="212">
                  <c:v>129.20547945205479</c:v>
                </c:pt>
                <c:pt idx="213">
                  <c:v>130.1917808219178</c:v>
                </c:pt>
                <c:pt idx="214">
                  <c:v>131.17808219178082</c:v>
                </c:pt>
                <c:pt idx="215">
                  <c:v>132.16438356164383</c:v>
                </c:pt>
                <c:pt idx="216">
                  <c:v>133.15068493150685</c:v>
                </c:pt>
                <c:pt idx="217">
                  <c:v>134.13698630136986</c:v>
                </c:pt>
                <c:pt idx="218">
                  <c:v>135.12328767123287</c:v>
                </c:pt>
                <c:pt idx="219">
                  <c:v>136.10958904109589</c:v>
                </c:pt>
                <c:pt idx="220">
                  <c:v>137.0958904109589</c:v>
                </c:pt>
                <c:pt idx="221">
                  <c:v>138.08219178082192</c:v>
                </c:pt>
                <c:pt idx="222">
                  <c:v>139.06849315068493</c:v>
                </c:pt>
                <c:pt idx="223">
                  <c:v>140.05479452054794</c:v>
                </c:pt>
                <c:pt idx="224">
                  <c:v>141.04109589041096</c:v>
                </c:pt>
                <c:pt idx="225">
                  <c:v>142.02739726027397</c:v>
                </c:pt>
                <c:pt idx="226">
                  <c:v>143.01369863013699</c:v>
                </c:pt>
                <c:pt idx="227">
                  <c:v>144</c:v>
                </c:pt>
                <c:pt idx="228">
                  <c:v>144.98630136986301</c:v>
                </c:pt>
                <c:pt idx="229">
                  <c:v>145.97260273972603</c:v>
                </c:pt>
                <c:pt idx="230">
                  <c:v>146.95890410958904</c:v>
                </c:pt>
                <c:pt idx="231">
                  <c:v>147.94520547945206</c:v>
                </c:pt>
                <c:pt idx="232">
                  <c:v>148.93150684931507</c:v>
                </c:pt>
                <c:pt idx="233">
                  <c:v>149.91780821917808</c:v>
                </c:pt>
                <c:pt idx="234">
                  <c:v>150.9041095890411</c:v>
                </c:pt>
                <c:pt idx="235">
                  <c:v>151.89041095890411</c:v>
                </c:pt>
                <c:pt idx="236">
                  <c:v>152.87671232876713</c:v>
                </c:pt>
                <c:pt idx="237">
                  <c:v>153.86301369863014</c:v>
                </c:pt>
                <c:pt idx="238">
                  <c:v>154.84931506849315</c:v>
                </c:pt>
                <c:pt idx="239">
                  <c:v>155.83561643835617</c:v>
                </c:pt>
                <c:pt idx="240">
                  <c:v>156.82191780821918</c:v>
                </c:pt>
                <c:pt idx="241">
                  <c:v>157.8082191780822</c:v>
                </c:pt>
                <c:pt idx="242">
                  <c:v>158.79452054794521</c:v>
                </c:pt>
                <c:pt idx="243">
                  <c:v>159.78082191780823</c:v>
                </c:pt>
                <c:pt idx="244">
                  <c:v>160.76712328767124</c:v>
                </c:pt>
                <c:pt idx="245">
                  <c:v>161.75342465753425</c:v>
                </c:pt>
                <c:pt idx="246">
                  <c:v>162.73972602739727</c:v>
                </c:pt>
                <c:pt idx="247">
                  <c:v>163.72602739726028</c:v>
                </c:pt>
                <c:pt idx="248">
                  <c:v>164.7123287671233</c:v>
                </c:pt>
                <c:pt idx="249">
                  <c:v>165.69863013698631</c:v>
                </c:pt>
                <c:pt idx="250">
                  <c:v>166.68493150684932</c:v>
                </c:pt>
                <c:pt idx="251">
                  <c:v>167.67123287671234</c:v>
                </c:pt>
                <c:pt idx="252">
                  <c:v>168.65753424657535</c:v>
                </c:pt>
                <c:pt idx="253">
                  <c:v>169.64383561643837</c:v>
                </c:pt>
                <c:pt idx="254">
                  <c:v>170.63013698630138</c:v>
                </c:pt>
                <c:pt idx="255">
                  <c:v>171.61643835616439</c:v>
                </c:pt>
                <c:pt idx="256">
                  <c:v>172.60273972602741</c:v>
                </c:pt>
                <c:pt idx="257">
                  <c:v>173.58904109589042</c:v>
                </c:pt>
                <c:pt idx="258">
                  <c:v>174.57534246575344</c:v>
                </c:pt>
                <c:pt idx="259">
                  <c:v>175.56164383561645</c:v>
                </c:pt>
                <c:pt idx="260">
                  <c:v>176.54794520547946</c:v>
                </c:pt>
                <c:pt idx="261">
                  <c:v>177.53424657534248</c:v>
                </c:pt>
                <c:pt idx="262">
                  <c:v>178.52054794520549</c:v>
                </c:pt>
                <c:pt idx="263">
                  <c:v>179.50684931506851</c:v>
                </c:pt>
                <c:pt idx="264">
                  <c:v>180.49315068493149</c:v>
                </c:pt>
                <c:pt idx="265">
                  <c:v>181.47945205479451</c:v>
                </c:pt>
                <c:pt idx="266">
                  <c:v>182.46575342465752</c:v>
                </c:pt>
                <c:pt idx="267">
                  <c:v>183.45205479452054</c:v>
                </c:pt>
                <c:pt idx="268">
                  <c:v>184.43835616438355</c:v>
                </c:pt>
                <c:pt idx="269">
                  <c:v>185.42465753424656</c:v>
                </c:pt>
                <c:pt idx="270">
                  <c:v>186.41095890410958</c:v>
                </c:pt>
                <c:pt idx="271">
                  <c:v>187.39726027397259</c:v>
                </c:pt>
                <c:pt idx="272">
                  <c:v>188.38356164383561</c:v>
                </c:pt>
                <c:pt idx="273">
                  <c:v>189.36986301369862</c:v>
                </c:pt>
                <c:pt idx="274">
                  <c:v>190.35616438356163</c:v>
                </c:pt>
                <c:pt idx="275">
                  <c:v>191.34246575342465</c:v>
                </c:pt>
                <c:pt idx="276">
                  <c:v>192.32876712328766</c:v>
                </c:pt>
                <c:pt idx="277">
                  <c:v>193.31506849315068</c:v>
                </c:pt>
                <c:pt idx="278">
                  <c:v>194.30136986301369</c:v>
                </c:pt>
                <c:pt idx="279">
                  <c:v>195.2876712328767</c:v>
                </c:pt>
                <c:pt idx="280">
                  <c:v>196.27397260273972</c:v>
                </c:pt>
                <c:pt idx="281">
                  <c:v>197.26027397260273</c:v>
                </c:pt>
                <c:pt idx="282">
                  <c:v>198.24657534246575</c:v>
                </c:pt>
                <c:pt idx="283">
                  <c:v>199.23287671232876</c:v>
                </c:pt>
                <c:pt idx="284">
                  <c:v>200.21917808219177</c:v>
                </c:pt>
                <c:pt idx="285">
                  <c:v>201.20547945205479</c:v>
                </c:pt>
                <c:pt idx="286">
                  <c:v>202.1917808219178</c:v>
                </c:pt>
                <c:pt idx="287">
                  <c:v>203.17808219178082</c:v>
                </c:pt>
                <c:pt idx="288">
                  <c:v>204.16438356164383</c:v>
                </c:pt>
                <c:pt idx="289">
                  <c:v>205.15068493150685</c:v>
                </c:pt>
                <c:pt idx="290">
                  <c:v>206.13698630136986</c:v>
                </c:pt>
                <c:pt idx="291">
                  <c:v>207.12328767123287</c:v>
                </c:pt>
                <c:pt idx="292">
                  <c:v>208.10958904109589</c:v>
                </c:pt>
                <c:pt idx="293">
                  <c:v>209.0958904109589</c:v>
                </c:pt>
                <c:pt idx="294">
                  <c:v>210.08219178082192</c:v>
                </c:pt>
                <c:pt idx="295">
                  <c:v>211.06849315068493</c:v>
                </c:pt>
                <c:pt idx="296">
                  <c:v>212.05479452054794</c:v>
                </c:pt>
                <c:pt idx="297">
                  <c:v>213.04109589041096</c:v>
                </c:pt>
                <c:pt idx="298">
                  <c:v>214.02739726027397</c:v>
                </c:pt>
                <c:pt idx="299">
                  <c:v>215.01369863013699</c:v>
                </c:pt>
                <c:pt idx="300">
                  <c:v>216</c:v>
                </c:pt>
                <c:pt idx="301">
                  <c:v>216.98630136986301</c:v>
                </c:pt>
                <c:pt idx="302">
                  <c:v>217.97260273972603</c:v>
                </c:pt>
                <c:pt idx="303">
                  <c:v>218.95890410958904</c:v>
                </c:pt>
                <c:pt idx="304">
                  <c:v>219.94520547945206</c:v>
                </c:pt>
                <c:pt idx="305">
                  <c:v>220.93150684931507</c:v>
                </c:pt>
                <c:pt idx="306">
                  <c:v>221.91780821917808</c:v>
                </c:pt>
                <c:pt idx="307">
                  <c:v>222.9041095890411</c:v>
                </c:pt>
                <c:pt idx="308">
                  <c:v>223.89041095890411</c:v>
                </c:pt>
                <c:pt idx="309">
                  <c:v>224.87671232876713</c:v>
                </c:pt>
                <c:pt idx="310">
                  <c:v>225.86301369863014</c:v>
                </c:pt>
                <c:pt idx="311">
                  <c:v>226.84931506849315</c:v>
                </c:pt>
                <c:pt idx="312">
                  <c:v>227.83561643835617</c:v>
                </c:pt>
                <c:pt idx="313">
                  <c:v>228.82191780821918</c:v>
                </c:pt>
                <c:pt idx="314">
                  <c:v>229.8082191780822</c:v>
                </c:pt>
                <c:pt idx="315">
                  <c:v>230.79452054794521</c:v>
                </c:pt>
                <c:pt idx="316">
                  <c:v>231.78082191780823</c:v>
                </c:pt>
                <c:pt idx="317">
                  <c:v>232.76712328767124</c:v>
                </c:pt>
                <c:pt idx="318">
                  <c:v>233.75342465753425</c:v>
                </c:pt>
                <c:pt idx="319">
                  <c:v>234.73972602739727</c:v>
                </c:pt>
                <c:pt idx="320">
                  <c:v>235.72602739726028</c:v>
                </c:pt>
                <c:pt idx="321">
                  <c:v>236.7123287671233</c:v>
                </c:pt>
                <c:pt idx="322">
                  <c:v>237.69863013698631</c:v>
                </c:pt>
                <c:pt idx="323">
                  <c:v>238.68493150684932</c:v>
                </c:pt>
                <c:pt idx="324">
                  <c:v>239.67123287671234</c:v>
                </c:pt>
                <c:pt idx="325">
                  <c:v>240.65753424657535</c:v>
                </c:pt>
                <c:pt idx="326">
                  <c:v>241.64383561643837</c:v>
                </c:pt>
                <c:pt idx="327">
                  <c:v>242.63013698630138</c:v>
                </c:pt>
                <c:pt idx="328">
                  <c:v>243.61643835616439</c:v>
                </c:pt>
                <c:pt idx="329">
                  <c:v>244.60273972602741</c:v>
                </c:pt>
                <c:pt idx="330">
                  <c:v>245.58904109589042</c:v>
                </c:pt>
                <c:pt idx="331">
                  <c:v>246.57534246575344</c:v>
                </c:pt>
                <c:pt idx="332">
                  <c:v>247.56164383561645</c:v>
                </c:pt>
                <c:pt idx="333">
                  <c:v>248.54794520547946</c:v>
                </c:pt>
                <c:pt idx="334">
                  <c:v>249.53424657534248</c:v>
                </c:pt>
                <c:pt idx="335">
                  <c:v>250.52054794520549</c:v>
                </c:pt>
                <c:pt idx="336">
                  <c:v>251.50684931506851</c:v>
                </c:pt>
                <c:pt idx="337">
                  <c:v>252.49315068493149</c:v>
                </c:pt>
                <c:pt idx="338">
                  <c:v>253.47945205479451</c:v>
                </c:pt>
                <c:pt idx="339">
                  <c:v>254.46575342465752</c:v>
                </c:pt>
                <c:pt idx="340">
                  <c:v>255.45205479452054</c:v>
                </c:pt>
                <c:pt idx="341">
                  <c:v>256.43835616438355</c:v>
                </c:pt>
                <c:pt idx="342">
                  <c:v>257.42465753424659</c:v>
                </c:pt>
                <c:pt idx="343">
                  <c:v>258.41095890410958</c:v>
                </c:pt>
                <c:pt idx="344">
                  <c:v>259.39726027397262</c:v>
                </c:pt>
                <c:pt idx="345">
                  <c:v>260.38356164383561</c:v>
                </c:pt>
                <c:pt idx="346">
                  <c:v>261.36986301369865</c:v>
                </c:pt>
                <c:pt idx="347">
                  <c:v>262.35616438356163</c:v>
                </c:pt>
                <c:pt idx="348">
                  <c:v>263.34246575342468</c:v>
                </c:pt>
                <c:pt idx="349">
                  <c:v>264.32876712328766</c:v>
                </c:pt>
                <c:pt idx="350">
                  <c:v>265.3150684931507</c:v>
                </c:pt>
                <c:pt idx="351">
                  <c:v>266.30136986301369</c:v>
                </c:pt>
                <c:pt idx="352">
                  <c:v>267.28767123287673</c:v>
                </c:pt>
                <c:pt idx="353">
                  <c:v>268.27397260273972</c:v>
                </c:pt>
                <c:pt idx="354">
                  <c:v>269.26027397260276</c:v>
                </c:pt>
                <c:pt idx="355">
                  <c:v>270.24657534246575</c:v>
                </c:pt>
                <c:pt idx="356">
                  <c:v>271.23287671232879</c:v>
                </c:pt>
                <c:pt idx="357">
                  <c:v>272.21917808219177</c:v>
                </c:pt>
                <c:pt idx="358">
                  <c:v>273.20547945205482</c:v>
                </c:pt>
                <c:pt idx="359">
                  <c:v>274.1917808219178</c:v>
                </c:pt>
                <c:pt idx="360">
                  <c:v>275.17808219178085</c:v>
                </c:pt>
              </c:numCache>
            </c:numRef>
          </c:xVal>
          <c:yVal>
            <c:numRef>
              <c:f>Model!$M$4:$M$364</c:f>
              <c:numCache>
                <c:formatCode>General</c:formatCode>
                <c:ptCount val="361"/>
                <c:pt idx="0">
                  <c:v>467.60525284152061</c:v>
                </c:pt>
                <c:pt idx="1">
                  <c:v>468.61529841007496</c:v>
                </c:pt>
                <c:pt idx="2">
                  <c:v>469.71525718604914</c:v>
                </c:pt>
                <c:pt idx="3">
                  <c:v>470.90409252607401</c:v>
                </c:pt>
                <c:pt idx="4">
                  <c:v>472.18069664021044</c:v>
                </c:pt>
                <c:pt idx="5">
                  <c:v>473.54389436658425</c:v>
                </c:pt>
                <c:pt idx="6">
                  <c:v>474.99244709574094</c:v>
                </c:pt>
                <c:pt idx="7">
                  <c:v>476.52505681817354</c:v>
                </c:pt>
                <c:pt idx="8">
                  <c:v>478.14037026855982</c:v>
                </c:pt>
                <c:pt idx="9">
                  <c:v>479.83698314063116</c:v>
                </c:pt>
                <c:pt idx="10">
                  <c:v>481.61344434720246</c:v>
                </c:pt>
                <c:pt idx="11">
                  <c:v>483.468260300753</c:v>
                </c:pt>
                <c:pt idx="12">
                  <c:v>485.399899190996</c:v>
                </c:pt>
                <c:pt idx="13">
                  <c:v>487.40679523710196</c:v>
                </c:pt>
                <c:pt idx="14">
                  <c:v>489.48735289361707</c:v>
                </c:pt>
                <c:pt idx="15">
                  <c:v>491.63995099060753</c:v>
                </c:pt>
                <c:pt idx="16">
                  <c:v>493.86294679014355</c:v>
                </c:pt>
                <c:pt idx="17">
                  <c:v>496.15467994287843</c:v>
                </c:pt>
                <c:pt idx="18">
                  <c:v>498.51347633016587</c:v>
                </c:pt>
                <c:pt idx="19">
                  <c:v>500.93765177884086</c:v>
                </c:pt>
                <c:pt idx="20">
                  <c:v>503.4255156374881</c:v>
                </c:pt>
                <c:pt idx="21">
                  <c:v>505.97537420466659</c:v>
                </c:pt>
                <c:pt idx="22">
                  <c:v>508.58553400117449</c:v>
                </c:pt>
                <c:pt idx="23">
                  <c:v>511.25430487998887</c:v>
                </c:pt>
                <c:pt idx="24">
                  <c:v>513.98000296898692</c:v>
                </c:pt>
                <c:pt idx="25">
                  <c:v>516.76095344294606</c:v>
                </c:pt>
                <c:pt idx="26">
                  <c:v>519.59549312263607</c:v>
                </c:pt>
                <c:pt idx="27">
                  <c:v>522.48197289999973</c:v>
                </c:pt>
                <c:pt idx="28">
                  <c:v>525.4187599895439</c:v>
                </c:pt>
                <c:pt idx="29">
                  <c:v>528.40424000705411</c:v>
                </c:pt>
                <c:pt idx="30">
                  <c:v>531.43681887765354</c:v>
                </c:pt>
                <c:pt idx="31">
                  <c:v>534.51492457602546</c:v>
                </c:pt>
                <c:pt idx="32">
                  <c:v>537.6370087023198</c:v>
                </c:pt>
                <c:pt idx="33">
                  <c:v>540.80154789787468</c:v>
                </c:pt>
                <c:pt idx="34">
                  <c:v>544.00704510540072</c:v>
                </c:pt>
                <c:pt idx="35">
                  <c:v>547.25203067869995</c:v>
                </c:pt>
                <c:pt idx="36">
                  <c:v>550.53506334735391</c:v>
                </c:pt>
                <c:pt idx="37">
                  <c:v>553.85473104207597</c:v>
                </c:pt>
                <c:pt idx="38">
                  <c:v>557.20965158664319</c:v>
                </c:pt>
                <c:pt idx="39">
                  <c:v>560.59847326245381</c:v>
                </c:pt>
                <c:pt idx="40">
                  <c:v>564.01987525185154</c:v>
                </c:pt>
                <c:pt idx="41">
                  <c:v>567.47256796638533</c:v>
                </c:pt>
                <c:pt idx="42">
                  <c:v>570.95529326616406</c:v>
                </c:pt>
                <c:pt idx="43">
                  <c:v>574.46682457641293</c:v>
                </c:pt>
                <c:pt idx="44">
                  <c:v>578.00596690725126</c:v>
                </c:pt>
                <c:pt idx="45">
                  <c:v>581.571556782588</c:v>
                </c:pt>
                <c:pt idx="46">
                  <c:v>585.16246208389634</c:v>
                </c:pt>
                <c:pt idx="47">
                  <c:v>588.77758181444938</c:v>
                </c:pt>
                <c:pt idx="48">
                  <c:v>592.4158457894282</c:v>
                </c:pt>
                <c:pt idx="49">
                  <c:v>596.07621425710374</c:v>
                </c:pt>
                <c:pt idx="50">
                  <c:v>599.7576774560913</c:v>
                </c:pt>
                <c:pt idx="51">
                  <c:v>603.45925511345183</c:v>
                </c:pt>
                <c:pt idx="52">
                  <c:v>607.17999588819919</c:v>
                </c:pt>
                <c:pt idx="53">
                  <c:v>610.91897676453425</c:v>
                </c:pt>
                <c:pt idx="54">
                  <c:v>614.67530239890709</c:v>
                </c:pt>
                <c:pt idx="55">
                  <c:v>618.44810442477342</c:v>
                </c:pt>
                <c:pt idx="56">
                  <c:v>622.23654071869441</c:v>
                </c:pt>
                <c:pt idx="57">
                  <c:v>626.03979463119208</c:v>
                </c:pt>
                <c:pt idx="58">
                  <c:v>629.8570741855707</c:v>
                </c:pt>
                <c:pt idx="59">
                  <c:v>633.68761124768491</c:v>
                </c:pt>
                <c:pt idx="60">
                  <c:v>637.53066066944746</c:v>
                </c:pt>
                <c:pt idx="61">
                  <c:v>641.38549940864868</c:v>
                </c:pt>
                <c:pt idx="62">
                  <c:v>645.25142562748761</c:v>
                </c:pt>
                <c:pt idx="63">
                  <c:v>649.12775777201625</c:v>
                </c:pt>
                <c:pt idx="64">
                  <c:v>653.01383363453135</c:v>
                </c:pt>
                <c:pt idx="65">
                  <c:v>656.90900940077518</c:v>
                </c:pt>
                <c:pt idx="66">
                  <c:v>660.81265868365369</c:v>
                </c:pt>
                <c:pt idx="67">
                  <c:v>664.7241715450217</c:v>
                </c:pt>
                <c:pt idx="68">
                  <c:v>668.64295350695863</c:v>
                </c:pt>
                <c:pt idx="69">
                  <c:v>672.56842455380684</c:v>
                </c:pt>
                <c:pt idx="70">
                  <c:v>676.50001812614289</c:v>
                </c:pt>
                <c:pt idx="71">
                  <c:v>680.43718010771352</c:v>
                </c:pt>
                <c:pt idx="72">
                  <c:v>684.37936780629138</c:v>
                </c:pt>
                <c:pt idx="73">
                  <c:v>688.32604892927861</c:v>
                </c:pt>
                <c:pt idx="74">
                  <c:v>692.27670055482133</c:v>
                </c:pt>
                <c:pt idx="75">
                  <c:v>696.23080809910459</c:v>
                </c:pt>
                <c:pt idx="76">
                  <c:v>700.18786428043416</c:v>
                </c:pt>
                <c:pt idx="77">
                  <c:v>704.14736808063935</c:v>
                </c:pt>
                <c:pt idx="78">
                  <c:v>708.1088237042851</c:v>
                </c:pt>
                <c:pt idx="79">
                  <c:v>712.07173953612869</c:v>
                </c:pt>
                <c:pt idx="80">
                  <c:v>716.03562709721791</c:v>
                </c:pt>
                <c:pt idx="81">
                  <c:v>719.99999999999989</c:v>
                </c:pt>
                <c:pt idx="82">
                  <c:v>723.9643729027822</c:v>
                </c:pt>
                <c:pt idx="83">
                  <c:v>727.92826046387142</c:v>
                </c:pt>
                <c:pt idx="84">
                  <c:v>731.89117629571479</c:v>
                </c:pt>
                <c:pt idx="85">
                  <c:v>735.85263191936042</c:v>
                </c:pt>
                <c:pt idx="86">
                  <c:v>739.81213571956584</c:v>
                </c:pt>
                <c:pt idx="87">
                  <c:v>743.76919190089552</c:v>
                </c:pt>
                <c:pt idx="88">
                  <c:v>747.72329944517878</c:v>
                </c:pt>
                <c:pt idx="89">
                  <c:v>751.67395107072139</c:v>
                </c:pt>
                <c:pt idx="90">
                  <c:v>755.6206321937085</c:v>
                </c:pt>
                <c:pt idx="91">
                  <c:v>759.56281989228637</c:v>
                </c:pt>
                <c:pt idx="92">
                  <c:v>763.49998187385722</c:v>
                </c:pt>
                <c:pt idx="93">
                  <c:v>767.43157544619294</c:v>
                </c:pt>
                <c:pt idx="94">
                  <c:v>771.35704649304137</c:v>
                </c:pt>
                <c:pt idx="95">
                  <c:v>775.2758284549783</c:v>
                </c:pt>
                <c:pt idx="96">
                  <c:v>779.18734131634642</c:v>
                </c:pt>
                <c:pt idx="97">
                  <c:v>783.0909905992246</c:v>
                </c:pt>
                <c:pt idx="98">
                  <c:v>786.98616636546853</c:v>
                </c:pt>
                <c:pt idx="99">
                  <c:v>790.87224222798363</c:v>
                </c:pt>
                <c:pt idx="100">
                  <c:v>794.74857437251239</c:v>
                </c:pt>
                <c:pt idx="101">
                  <c:v>798.61450059135132</c:v>
                </c:pt>
                <c:pt idx="102">
                  <c:v>802.46933933055266</c:v>
                </c:pt>
                <c:pt idx="103">
                  <c:v>806.31238875231509</c:v>
                </c:pt>
                <c:pt idx="104">
                  <c:v>810.14292581442942</c:v>
                </c:pt>
                <c:pt idx="105">
                  <c:v>813.96020536880781</c:v>
                </c:pt>
                <c:pt idx="106">
                  <c:v>817.76345928130559</c:v>
                </c:pt>
                <c:pt idx="107">
                  <c:v>821.55189557522647</c:v>
                </c:pt>
                <c:pt idx="108">
                  <c:v>825.32469760109302</c:v>
                </c:pt>
                <c:pt idx="109">
                  <c:v>829.08102323546564</c:v>
                </c:pt>
                <c:pt idx="110">
                  <c:v>832.82000411180081</c:v>
                </c:pt>
                <c:pt idx="111">
                  <c:v>836.54074488654817</c:v>
                </c:pt>
                <c:pt idx="112">
                  <c:v>840.2423225439087</c:v>
                </c:pt>
                <c:pt idx="113">
                  <c:v>843.92378574289614</c:v>
                </c:pt>
                <c:pt idx="114">
                  <c:v>847.58415421057168</c:v>
                </c:pt>
                <c:pt idx="115">
                  <c:v>851.2224181855504</c:v>
                </c:pt>
                <c:pt idx="116">
                  <c:v>854.83753791610366</c:v>
                </c:pt>
                <c:pt idx="117">
                  <c:v>858.428443217412</c:v>
                </c:pt>
                <c:pt idx="118">
                  <c:v>861.99403309274885</c:v>
                </c:pt>
                <c:pt idx="119">
                  <c:v>865.53317542358707</c:v>
                </c:pt>
                <c:pt idx="120">
                  <c:v>869.04470673383582</c:v>
                </c:pt>
                <c:pt idx="121">
                  <c:v>872.52743203361445</c:v>
                </c:pt>
                <c:pt idx="122">
                  <c:v>875.98012474814846</c:v>
                </c:pt>
                <c:pt idx="123">
                  <c:v>879.40152673754608</c:v>
                </c:pt>
                <c:pt idx="124">
                  <c:v>882.7903484133567</c:v>
                </c:pt>
                <c:pt idx="125">
                  <c:v>886.14526895792392</c:v>
                </c:pt>
                <c:pt idx="126">
                  <c:v>889.46493665264609</c:v>
                </c:pt>
                <c:pt idx="127">
                  <c:v>892.74796932130005</c:v>
                </c:pt>
                <c:pt idx="128">
                  <c:v>895.99295489459939</c:v>
                </c:pt>
                <c:pt idx="129">
                  <c:v>899.1984521021252</c:v>
                </c:pt>
                <c:pt idx="130">
                  <c:v>902.3629912976802</c:v>
                </c:pt>
                <c:pt idx="131">
                  <c:v>905.48507542397431</c:v>
                </c:pt>
                <c:pt idx="132">
                  <c:v>908.56318112234635</c:v>
                </c:pt>
                <c:pt idx="133">
                  <c:v>911.595759992946</c:v>
                </c:pt>
                <c:pt idx="134">
                  <c:v>914.58124001045599</c:v>
                </c:pt>
                <c:pt idx="135">
                  <c:v>917.51802710000015</c:v>
                </c:pt>
                <c:pt idx="136">
                  <c:v>920.40450687736393</c:v>
                </c:pt>
                <c:pt idx="137">
                  <c:v>923.23904655705405</c:v>
                </c:pt>
                <c:pt idx="138">
                  <c:v>926.01999703101308</c:v>
                </c:pt>
                <c:pt idx="139">
                  <c:v>928.74569512001074</c:v>
                </c:pt>
                <c:pt idx="140">
                  <c:v>931.41446599882545</c:v>
                </c:pt>
                <c:pt idx="141">
                  <c:v>934.02462579533346</c:v>
                </c:pt>
                <c:pt idx="142">
                  <c:v>936.57448436251161</c:v>
                </c:pt>
                <c:pt idx="143">
                  <c:v>939.06234822115937</c:v>
                </c:pt>
                <c:pt idx="144">
                  <c:v>941.48652366983401</c:v>
                </c:pt>
                <c:pt idx="145">
                  <c:v>943.84532005712174</c:v>
                </c:pt>
                <c:pt idx="146">
                  <c:v>946.1370532098565</c:v>
                </c:pt>
                <c:pt idx="147">
                  <c:v>948.36004900939236</c:v>
                </c:pt>
                <c:pt idx="148">
                  <c:v>950.51264710638304</c:v>
                </c:pt>
                <c:pt idx="149">
                  <c:v>952.59320476289793</c:v>
                </c:pt>
                <c:pt idx="150">
                  <c:v>954.60010080900406</c:v>
                </c:pt>
                <c:pt idx="151">
                  <c:v>956.53173969924694</c:v>
                </c:pt>
                <c:pt idx="152">
                  <c:v>958.38655565279748</c:v>
                </c:pt>
                <c:pt idx="153">
                  <c:v>960.16301685936878</c:v>
                </c:pt>
                <c:pt idx="154">
                  <c:v>961.85962973144012</c:v>
                </c:pt>
                <c:pt idx="155">
                  <c:v>963.47494318182669</c:v>
                </c:pt>
                <c:pt idx="156">
                  <c:v>965.00755290425911</c:v>
                </c:pt>
                <c:pt idx="157">
                  <c:v>966.45610563341586</c:v>
                </c:pt>
                <c:pt idx="158">
                  <c:v>967.81930335978939</c:v>
                </c:pt>
                <c:pt idx="159">
                  <c:v>969.09590747392588</c:v>
                </c:pt>
                <c:pt idx="160">
                  <c:v>970.28474281395086</c:v>
                </c:pt>
                <c:pt idx="161">
                  <c:v>971.38470158992504</c:v>
                </c:pt>
                <c:pt idx="162">
                  <c:v>972.3947471584795</c:v>
                </c:pt>
                <c:pt idx="163">
                  <c:v>973.31391762136673</c:v>
                </c:pt>
                <c:pt idx="164">
                  <c:v>974.14132922206795</c:v>
                </c:pt>
                <c:pt idx="165">
                  <c:v>974.87617951539335</c:v>
                </c:pt>
                <c:pt idx="166">
                  <c:v>975.51775028613781</c:v>
                </c:pt>
                <c:pt idx="167">
                  <c:v>976.06541019427596</c:v>
                </c:pt>
                <c:pt idx="168">
                  <c:v>976.5186171259121</c:v>
                </c:pt>
                <c:pt idx="169">
                  <c:v>976.87692023120451</c:v>
                </c:pt>
                <c:pt idx="170">
                  <c:v>977.13996163276261</c:v>
                </c:pt>
                <c:pt idx="171">
                  <c:v>977.30747779051694</c:v>
                </c:pt>
                <c:pt idx="172">
                  <c:v>977.37930051177477</c:v>
                </c:pt>
                <c:pt idx="173">
                  <c:v>977.35535759804657</c:v>
                </c:pt>
                <c:pt idx="174">
                  <c:v>977.23567312323291</c:v>
                </c:pt>
                <c:pt idx="175">
                  <c:v>977.02036734082844</c:v>
                </c:pt>
                <c:pt idx="176">
                  <c:v>976.70965622093263</c:v>
                </c:pt>
                <c:pt idx="177">
                  <c:v>976.30385062093933</c:v>
                </c:pt>
                <c:pt idx="178">
                  <c:v>975.80335509684176</c:v>
                </c:pt>
                <c:pt idx="179">
                  <c:v>975.20866636501194</c:v>
                </c:pt>
                <c:pt idx="180">
                  <c:v>974.52037142712959</c:v>
                </c:pt>
                <c:pt idx="181">
                  <c:v>973.73914537353414</c:v>
                </c:pt>
                <c:pt idx="182">
                  <c:v>972.86574888267273</c:v>
                </c:pt>
                <c:pt idx="183">
                  <c:v>971.9010254364614</c:v>
                </c:pt>
                <c:pt idx="184">
                  <c:v>970.8458982732468</c:v>
                </c:pt>
                <c:pt idx="185">
                  <c:v>969.7013671016332</c:v>
                </c:pt>
                <c:pt idx="186">
                  <c:v>968.46850459971188</c:v>
                </c:pt>
                <c:pt idx="187">
                  <c:v>967.14845272519869</c:v>
                </c:pt>
                <c:pt idx="188">
                  <c:v>965.74241886262246</c:v>
                </c:pt>
                <c:pt idx="189">
                  <c:v>964.25167183406666</c:v>
                </c:pt>
                <c:pt idx="190">
                  <c:v>962.67753779999509</c:v>
                </c:pt>
                <c:pt idx="191">
                  <c:v>961.02139607647223</c:v>
                </c:pt>
                <c:pt idx="192">
                  <c:v>959.28467489457887</c:v>
                </c:pt>
                <c:pt idx="193">
                  <c:v>957.4688471270905</c:v>
                </c:pt>
                <c:pt idx="194">
                  <c:v>955.5754260065313</c:v>
                </c:pt>
                <c:pt idx="195">
                  <c:v>953.60596085756742</c:v>
                </c:pt>
                <c:pt idx="196">
                  <c:v>951.56203286540767</c:v>
                </c:pt>
                <c:pt idx="197">
                  <c:v>949.44525090043498</c:v>
                </c:pt>
                <c:pt idx="198">
                  <c:v>947.25724741775912</c:v>
                </c:pt>
                <c:pt idx="199">
                  <c:v>944.99967444875801</c:v>
                </c:pt>
                <c:pt idx="200">
                  <c:v>942.67419970001595</c:v>
                </c:pt>
                <c:pt idx="201">
                  <c:v>940.28250277337213</c:v>
                </c:pt>
                <c:pt idx="202">
                  <c:v>937.8262715191014</c:v>
                </c:pt>
                <c:pt idx="203">
                  <c:v>935.30719853257949</c:v>
                </c:pt>
                <c:pt idx="204">
                  <c:v>932.72697780314741</c:v>
                </c:pt>
                <c:pt idx="205">
                  <c:v>930.08730152230612</c:v>
                </c:pt>
                <c:pt idx="206">
                  <c:v>927.38985705686559</c:v>
                </c:pt>
                <c:pt idx="207">
                  <c:v>924.63632409122863</c:v>
                </c:pt>
                <c:pt idx="208">
                  <c:v>921.82837194164813</c:v>
                </c:pt>
                <c:pt idx="209">
                  <c:v>918.96765704403879</c:v>
                </c:pt>
                <c:pt idx="210">
                  <c:v>916.05582061577002</c:v>
                </c:pt>
                <c:pt idx="211">
                  <c:v>913.09448649081207</c:v>
                </c:pt>
                <c:pt idx="212">
                  <c:v>910.085259126653</c:v>
                </c:pt>
                <c:pt idx="213">
                  <c:v>907.02972178055768</c:v>
                </c:pt>
                <c:pt idx="214">
                  <c:v>903.92943485198316</c:v>
                </c:pt>
                <c:pt idx="215">
                  <c:v>900.78593438731514</c:v>
                </c:pt>
                <c:pt idx="216">
                  <c:v>897.60073074252432</c:v>
                </c:pt>
                <c:pt idx="217">
                  <c:v>894.37530739887472</c:v>
                </c:pt>
                <c:pt idx="218">
                  <c:v>891.11111992641509</c:v>
                </c:pt>
                <c:pt idx="219">
                  <c:v>887.80959508968806</c:v>
                </c:pt>
                <c:pt idx="220">
                  <c:v>884.47213008983579</c:v>
                </c:pt>
                <c:pt idx="221">
                  <c:v>881.10009193711892</c:v>
                </c:pt>
                <c:pt idx="222">
                  <c:v>877.69481694774561</c:v>
                </c:pt>
                <c:pt idx="223">
                  <c:v>874.25761035885159</c:v>
                </c:pt>
                <c:pt idx="224">
                  <c:v>870.78974605546023</c:v>
                </c:pt>
                <c:pt idx="225">
                  <c:v>867.2924664032854</c:v>
                </c:pt>
                <c:pt idx="226">
                  <c:v>863.76698218131037</c:v>
                </c:pt>
                <c:pt idx="227">
                  <c:v>860.21447260817979</c:v>
                </c:pt>
                <c:pt idx="228">
                  <c:v>856.63608545657416</c:v>
                </c:pt>
                <c:pt idx="229">
                  <c:v>853.0329372498926</c:v>
                </c:pt>
                <c:pt idx="230">
                  <c:v>849.406113535744</c:v>
                </c:pt>
                <c:pt idx="231">
                  <c:v>845.75666923093979</c:v>
                </c:pt>
                <c:pt idx="232">
                  <c:v>842.08562903288794</c:v>
                </c:pt>
                <c:pt idx="233">
                  <c:v>838.39398789249628</c:v>
                </c:pt>
                <c:pt idx="234">
                  <c:v>834.68271154392482</c:v>
                </c:pt>
                <c:pt idx="235">
                  <c:v>830.95273708674131</c:v>
                </c:pt>
                <c:pt idx="236">
                  <c:v>827.20497361627156</c:v>
                </c:pt>
                <c:pt idx="237">
                  <c:v>823.44030289815805</c:v>
                </c:pt>
                <c:pt idx="238">
                  <c:v>819.65958008337452</c:v>
                </c:pt>
                <c:pt idx="239">
                  <c:v>815.86363446016117</c:v>
                </c:pt>
                <c:pt idx="240">
                  <c:v>812.05327023957511</c:v>
                </c:pt>
                <c:pt idx="241">
                  <c:v>808.22926737155308</c:v>
                </c:pt>
                <c:pt idx="242">
                  <c:v>804.39238238861105</c:v>
                </c:pt>
                <c:pt idx="243">
                  <c:v>800.54334927449077</c:v>
                </c:pt>
                <c:pt idx="244">
                  <c:v>796.68288035527098</c:v>
                </c:pt>
                <c:pt idx="245">
                  <c:v>792.81166721064596</c:v>
                </c:pt>
                <c:pt idx="246">
                  <c:v>788.93038160324875</c:v>
                </c:pt>
                <c:pt idx="247">
                  <c:v>785.03967642407906</c:v>
                </c:pt>
                <c:pt idx="248">
                  <c:v>781.14018665224705</c:v>
                </c:pt>
                <c:pt idx="249">
                  <c:v>777.23253032740729</c:v>
                </c:pt>
                <c:pt idx="250">
                  <c:v>773.31730953339593</c:v>
                </c:pt>
                <c:pt idx="251">
                  <c:v>769.39511139172669</c:v>
                </c:pt>
                <c:pt idx="252">
                  <c:v>765.46650906372383</c:v>
                </c:pt>
                <c:pt idx="253">
                  <c:v>761.53206276019228</c:v>
                </c:pt>
                <c:pt idx="254">
                  <c:v>757.59232075763168</c:v>
                </c:pt>
                <c:pt idx="255">
                  <c:v>753.64782042010836</c:v>
                </c:pt>
                <c:pt idx="256">
                  <c:v>749.6990892259837</c:v>
                </c:pt>
                <c:pt idx="257">
                  <c:v>745.7466457987897</c:v>
                </c:pt>
                <c:pt idx="258">
                  <c:v>741.79100094161151</c:v>
                </c:pt>
                <c:pt idx="259">
                  <c:v>737.83265867440969</c:v>
                </c:pt>
                <c:pt idx="260">
                  <c:v>733.87211727376916</c:v>
                </c:pt>
                <c:pt idx="261">
                  <c:v>729.90987031461725</c:v>
                </c:pt>
                <c:pt idx="262">
                  <c:v>725.9464077134935</c:v>
                </c:pt>
                <c:pt idx="263">
                  <c:v>721.98221677299</c:v>
                </c:pt>
                <c:pt idx="264">
                  <c:v>718.01778322701011</c:v>
                </c:pt>
                <c:pt idx="265">
                  <c:v>714.05359228650673</c:v>
                </c:pt>
                <c:pt idx="266">
                  <c:v>710.09012968538286</c:v>
                </c:pt>
                <c:pt idx="267">
                  <c:v>706.12788272623072</c:v>
                </c:pt>
                <c:pt idx="268">
                  <c:v>702.1673413255902</c:v>
                </c:pt>
                <c:pt idx="269">
                  <c:v>698.20899905838849</c:v>
                </c:pt>
                <c:pt idx="270">
                  <c:v>694.25335420121041</c:v>
                </c:pt>
                <c:pt idx="271">
                  <c:v>690.3009107740163</c:v>
                </c:pt>
                <c:pt idx="272">
                  <c:v>686.35217957989164</c:v>
                </c:pt>
                <c:pt idx="273">
                  <c:v>682.40767924236843</c:v>
                </c:pt>
                <c:pt idx="274">
                  <c:v>678.46793723980772</c:v>
                </c:pt>
                <c:pt idx="275">
                  <c:v>674.53349093627617</c:v>
                </c:pt>
                <c:pt idx="276">
                  <c:v>670.60488860827343</c:v>
                </c:pt>
                <c:pt idx="277">
                  <c:v>666.6826904666043</c:v>
                </c:pt>
                <c:pt idx="278">
                  <c:v>662.76746967259282</c:v>
                </c:pt>
                <c:pt idx="279">
                  <c:v>658.85981334775295</c:v>
                </c:pt>
                <c:pt idx="280">
                  <c:v>654.96032357592105</c:v>
                </c:pt>
                <c:pt idx="281">
                  <c:v>651.06961839675148</c:v>
                </c:pt>
                <c:pt idx="282">
                  <c:v>647.18833278935415</c:v>
                </c:pt>
                <c:pt idx="283">
                  <c:v>643.3171196447289</c:v>
                </c:pt>
                <c:pt idx="284">
                  <c:v>639.45665072550935</c:v>
                </c:pt>
                <c:pt idx="285">
                  <c:v>635.60761761138906</c:v>
                </c:pt>
                <c:pt idx="286">
                  <c:v>631.77073262844692</c:v>
                </c:pt>
                <c:pt idx="287">
                  <c:v>627.94672976042489</c:v>
                </c:pt>
                <c:pt idx="288">
                  <c:v>624.13636553983872</c:v>
                </c:pt>
                <c:pt idx="289">
                  <c:v>620.34041991662571</c:v>
                </c:pt>
                <c:pt idx="290">
                  <c:v>616.55969710184183</c:v>
                </c:pt>
                <c:pt idx="291">
                  <c:v>612.79502638372833</c:v>
                </c:pt>
                <c:pt idx="292">
                  <c:v>609.04726291325869</c:v>
                </c:pt>
                <c:pt idx="293">
                  <c:v>605.3172884560754</c:v>
                </c:pt>
                <c:pt idx="294">
                  <c:v>601.60601210750383</c:v>
                </c:pt>
                <c:pt idx="295">
                  <c:v>597.91437096711218</c:v>
                </c:pt>
                <c:pt idx="296">
                  <c:v>594.24333076906021</c:v>
                </c:pt>
                <c:pt idx="297">
                  <c:v>590.59388646425623</c:v>
                </c:pt>
                <c:pt idx="298">
                  <c:v>586.9670627501074</c:v>
                </c:pt>
                <c:pt idx="299">
                  <c:v>583.36391454342595</c:v>
                </c:pt>
                <c:pt idx="300">
                  <c:v>579.78552739182021</c:v>
                </c:pt>
                <c:pt idx="301">
                  <c:v>576.23301781868963</c:v>
                </c:pt>
                <c:pt idx="302">
                  <c:v>572.70753359671448</c:v>
                </c:pt>
                <c:pt idx="303">
                  <c:v>569.21025394453977</c:v>
                </c:pt>
                <c:pt idx="304">
                  <c:v>565.74238964114852</c:v>
                </c:pt>
                <c:pt idx="305">
                  <c:v>562.30518305225439</c:v>
                </c:pt>
                <c:pt idx="306">
                  <c:v>558.89990806288108</c:v>
                </c:pt>
                <c:pt idx="307">
                  <c:v>555.52786991016433</c:v>
                </c:pt>
                <c:pt idx="308">
                  <c:v>552.19040491031205</c:v>
                </c:pt>
                <c:pt idx="309">
                  <c:v>548.88888007358503</c:v>
                </c:pt>
                <c:pt idx="310">
                  <c:v>545.62469260112528</c:v>
                </c:pt>
                <c:pt idx="311">
                  <c:v>542.39926925747568</c:v>
                </c:pt>
                <c:pt idx="312">
                  <c:v>539.21406561268498</c:v>
                </c:pt>
                <c:pt idx="313">
                  <c:v>536.07056514801684</c:v>
                </c:pt>
                <c:pt idx="314">
                  <c:v>532.97027821944232</c:v>
                </c:pt>
                <c:pt idx="315">
                  <c:v>529.914740873347</c:v>
                </c:pt>
                <c:pt idx="316">
                  <c:v>526.90551350918793</c:v>
                </c:pt>
                <c:pt idx="317">
                  <c:v>523.94417938422998</c:v>
                </c:pt>
                <c:pt idx="318">
                  <c:v>521.03234295596121</c:v>
                </c:pt>
                <c:pt idx="319">
                  <c:v>518.17162805835176</c:v>
                </c:pt>
                <c:pt idx="320">
                  <c:v>515.36367590877114</c:v>
                </c:pt>
                <c:pt idx="321">
                  <c:v>512.61014294313418</c:v>
                </c:pt>
                <c:pt idx="322">
                  <c:v>509.91269847769388</c:v>
                </c:pt>
                <c:pt idx="323">
                  <c:v>507.27302219685276</c:v>
                </c:pt>
                <c:pt idx="324">
                  <c:v>504.69280146742045</c:v>
                </c:pt>
                <c:pt idx="325">
                  <c:v>502.17372848089849</c:v>
                </c:pt>
                <c:pt idx="326">
                  <c:v>499.71749722662759</c:v>
                </c:pt>
                <c:pt idx="327">
                  <c:v>497.32580029998394</c:v>
                </c:pt>
                <c:pt idx="328">
                  <c:v>495.00032555124204</c:v>
                </c:pt>
                <c:pt idx="329">
                  <c:v>492.74275258224083</c:v>
                </c:pt>
                <c:pt idx="330">
                  <c:v>490.55474909956502</c:v>
                </c:pt>
                <c:pt idx="331">
                  <c:v>488.43796713459244</c:v>
                </c:pt>
                <c:pt idx="332">
                  <c:v>486.39403914243263</c:v>
                </c:pt>
                <c:pt idx="333">
                  <c:v>484.42457399346864</c:v>
                </c:pt>
                <c:pt idx="334">
                  <c:v>482.53115287290956</c:v>
                </c:pt>
                <c:pt idx="335">
                  <c:v>480.71532510542107</c:v>
                </c:pt>
                <c:pt idx="336">
                  <c:v>478.97860392352771</c:v>
                </c:pt>
                <c:pt idx="337">
                  <c:v>477.32246220000491</c:v>
                </c:pt>
                <c:pt idx="338">
                  <c:v>475.74832816593334</c:v>
                </c:pt>
                <c:pt idx="339">
                  <c:v>474.2575811373776</c:v>
                </c:pt>
                <c:pt idx="340">
                  <c:v>472.85154727480119</c:v>
                </c:pt>
                <c:pt idx="341">
                  <c:v>471.53149540028812</c:v>
                </c:pt>
                <c:pt idx="342">
                  <c:v>470.2986328983668</c:v>
                </c:pt>
                <c:pt idx="343">
                  <c:v>469.15410172675325</c:v>
                </c:pt>
                <c:pt idx="344">
                  <c:v>468.09897456353866</c:v>
                </c:pt>
                <c:pt idx="345">
                  <c:v>467.13425111732727</c:v>
                </c:pt>
                <c:pt idx="346">
                  <c:v>466.2608546264658</c:v>
                </c:pt>
                <c:pt idx="347">
                  <c:v>465.47962857287035</c:v>
                </c:pt>
                <c:pt idx="348">
                  <c:v>464.79133363498812</c:v>
                </c:pt>
                <c:pt idx="349">
                  <c:v>464.19664490315836</c:v>
                </c:pt>
                <c:pt idx="350">
                  <c:v>463.69614937906078</c:v>
                </c:pt>
                <c:pt idx="351">
                  <c:v>463.29034377906748</c:v>
                </c:pt>
                <c:pt idx="352">
                  <c:v>462.9796326591715</c:v>
                </c:pt>
                <c:pt idx="353">
                  <c:v>462.76432687676703</c:v>
                </c:pt>
                <c:pt idx="354">
                  <c:v>462.64464240195343</c:v>
                </c:pt>
                <c:pt idx="355">
                  <c:v>462.62069948822528</c:v>
                </c:pt>
                <c:pt idx="356">
                  <c:v>462.69252220948295</c:v>
                </c:pt>
                <c:pt idx="357">
                  <c:v>462.86003836723728</c:v>
                </c:pt>
                <c:pt idx="358">
                  <c:v>463.12307976879544</c:v>
                </c:pt>
                <c:pt idx="359">
                  <c:v>463.48138287408796</c:v>
                </c:pt>
                <c:pt idx="360">
                  <c:v>463.93458980572416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E4-432B-BCC1-9C64BFBF7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141248"/>
        <c:axId val="2055056464"/>
      </c:scatterChart>
      <c:valAx>
        <c:axId val="2054141248"/>
        <c:scaling>
          <c:orientation val="minMax"/>
          <c:max val="36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5056464"/>
        <c:crosses val="autoZero"/>
        <c:crossBetween val="midCat"/>
        <c:majorUnit val="30"/>
        <c:minorUnit val="5"/>
      </c:valAx>
      <c:valAx>
        <c:axId val="2055056464"/>
        <c:scaling>
          <c:orientation val="minMax"/>
          <c:min val="4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141248"/>
        <c:crosses val="autoZero"/>
        <c:crossBetween val="midCat"/>
        <c:majorUnit val="60"/>
        <c:min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3465971527953"/>
          <c:y val="3.2333921222810112E-2"/>
          <c:w val="0.82414877180226553"/>
          <c:h val="0.86207504782241196"/>
        </c:manualLayout>
      </c:layout>
      <c:scatterChart>
        <c:scatterStyle val="smoothMarker"/>
        <c:varyColors val="0"/>
        <c:ser>
          <c:idx val="1"/>
          <c:order val="0"/>
          <c:tx>
            <c:v>data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'ExpData all'!$N$1:$N$366</c:f>
              <c:numCache>
                <c:formatCode>General</c:formatCode>
                <c:ptCount val="3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</c:numCache>
            </c:numRef>
          </c:xVal>
          <c:yVal>
            <c:numRef>
              <c:f>'ExpData all'!$P$1:$P$366</c:f>
              <c:numCache>
                <c:formatCode>General</c:formatCode>
                <c:ptCount val="366"/>
                <c:pt idx="0">
                  <c:v>0.2857142857142857</c:v>
                </c:pt>
                <c:pt idx="1">
                  <c:v>1</c:v>
                </c:pt>
                <c:pt idx="2">
                  <c:v>1</c:v>
                </c:pt>
                <c:pt idx="3">
                  <c:v>1.2857142857142858</c:v>
                </c:pt>
                <c:pt idx="4">
                  <c:v>1.8571428571428572</c:v>
                </c:pt>
                <c:pt idx="5">
                  <c:v>1.2857142857142858</c:v>
                </c:pt>
                <c:pt idx="6">
                  <c:v>1.2857142857142858</c:v>
                </c:pt>
                <c:pt idx="7">
                  <c:v>2.2857142857142856</c:v>
                </c:pt>
                <c:pt idx="8">
                  <c:v>1.1428571428571428</c:v>
                </c:pt>
                <c:pt idx="9">
                  <c:v>2.2857142857142856</c:v>
                </c:pt>
                <c:pt idx="10">
                  <c:v>1.5714285714285714</c:v>
                </c:pt>
                <c:pt idx="11">
                  <c:v>2.2857142857142856</c:v>
                </c:pt>
                <c:pt idx="12">
                  <c:v>1.7142857142857142</c:v>
                </c:pt>
                <c:pt idx="13">
                  <c:v>2.1428571428571428</c:v>
                </c:pt>
                <c:pt idx="14">
                  <c:v>2.4285714285714284</c:v>
                </c:pt>
                <c:pt idx="15">
                  <c:v>2.1428571428571428</c:v>
                </c:pt>
                <c:pt idx="16">
                  <c:v>2.2857142857142856</c:v>
                </c:pt>
                <c:pt idx="17">
                  <c:v>2.5714285714285716</c:v>
                </c:pt>
                <c:pt idx="18">
                  <c:v>2.2857142857142856</c:v>
                </c:pt>
                <c:pt idx="19">
                  <c:v>2.5714285714285716</c:v>
                </c:pt>
                <c:pt idx="20">
                  <c:v>2.7142857142857144</c:v>
                </c:pt>
                <c:pt idx="21">
                  <c:v>2.8571428571428572</c:v>
                </c:pt>
                <c:pt idx="22">
                  <c:v>2.5714285714285716</c:v>
                </c:pt>
                <c:pt idx="23">
                  <c:v>3</c:v>
                </c:pt>
                <c:pt idx="24">
                  <c:v>2.7142857142857144</c:v>
                </c:pt>
                <c:pt idx="25">
                  <c:v>3</c:v>
                </c:pt>
                <c:pt idx="26">
                  <c:v>3.1428571428571428</c:v>
                </c:pt>
                <c:pt idx="27">
                  <c:v>2.8571428571428572</c:v>
                </c:pt>
                <c:pt idx="28">
                  <c:v>3.2857142857142856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3.7142857142857144</c:v>
                </c:pt>
                <c:pt idx="33">
                  <c:v>2.8571428571428572</c:v>
                </c:pt>
                <c:pt idx="34">
                  <c:v>3.5714285714285716</c:v>
                </c:pt>
                <c:pt idx="35">
                  <c:v>3.1428571428571428</c:v>
                </c:pt>
                <c:pt idx="36">
                  <c:v>3.4285714285714284</c:v>
                </c:pt>
                <c:pt idx="37">
                  <c:v>3.2857142857142856</c:v>
                </c:pt>
                <c:pt idx="38">
                  <c:v>3.7142857142857144</c:v>
                </c:pt>
                <c:pt idx="39">
                  <c:v>3.2857142857142856</c:v>
                </c:pt>
                <c:pt idx="40">
                  <c:v>3.5714285714285716</c:v>
                </c:pt>
                <c:pt idx="41">
                  <c:v>3.7142857142857144</c:v>
                </c:pt>
                <c:pt idx="42">
                  <c:v>3.2857142857142856</c:v>
                </c:pt>
                <c:pt idx="43">
                  <c:v>3.5714285714285716</c:v>
                </c:pt>
                <c:pt idx="44">
                  <c:v>3.5714285714285716</c:v>
                </c:pt>
                <c:pt idx="45">
                  <c:v>3.8571428571428572</c:v>
                </c:pt>
                <c:pt idx="46">
                  <c:v>3.4285714285714284</c:v>
                </c:pt>
                <c:pt idx="47">
                  <c:v>3.8571428571428572</c:v>
                </c:pt>
                <c:pt idx="48">
                  <c:v>3.7142857142857144</c:v>
                </c:pt>
                <c:pt idx="49">
                  <c:v>3.5714285714285716</c:v>
                </c:pt>
                <c:pt idx="50">
                  <c:v>3.7142857142857144</c:v>
                </c:pt>
                <c:pt idx="51">
                  <c:v>3.4285714285714284</c:v>
                </c:pt>
                <c:pt idx="52">
                  <c:v>3.7142857142857144</c:v>
                </c:pt>
                <c:pt idx="53">
                  <c:v>3.7142857142857144</c:v>
                </c:pt>
                <c:pt idx="54">
                  <c:v>3.8571428571428572</c:v>
                </c:pt>
                <c:pt idx="55">
                  <c:v>3.7142857142857144</c:v>
                </c:pt>
                <c:pt idx="56">
                  <c:v>4</c:v>
                </c:pt>
                <c:pt idx="57">
                  <c:v>4</c:v>
                </c:pt>
                <c:pt idx="58">
                  <c:v>3.7142857142857144</c:v>
                </c:pt>
                <c:pt idx="59">
                  <c:v>3.8571428571428572</c:v>
                </c:pt>
                <c:pt idx="60">
                  <c:v>3.4285714285714284</c:v>
                </c:pt>
                <c:pt idx="61">
                  <c:v>4</c:v>
                </c:pt>
                <c:pt idx="62">
                  <c:v>3.8571428571428572</c:v>
                </c:pt>
                <c:pt idx="63">
                  <c:v>3.8571428571428572</c:v>
                </c:pt>
                <c:pt idx="64">
                  <c:v>3.7142857142857144</c:v>
                </c:pt>
                <c:pt idx="65">
                  <c:v>3.8571428571428572</c:v>
                </c:pt>
                <c:pt idx="66">
                  <c:v>4.1428571428571432</c:v>
                </c:pt>
                <c:pt idx="67">
                  <c:v>3.5714285714285716</c:v>
                </c:pt>
                <c:pt idx="68">
                  <c:v>4</c:v>
                </c:pt>
                <c:pt idx="69">
                  <c:v>4</c:v>
                </c:pt>
                <c:pt idx="70">
                  <c:v>3.4285714285714284</c:v>
                </c:pt>
                <c:pt idx="71">
                  <c:v>4.2857142857142856</c:v>
                </c:pt>
                <c:pt idx="72">
                  <c:v>3.8571428571428572</c:v>
                </c:pt>
                <c:pt idx="73">
                  <c:v>3.4285714285714284</c:v>
                </c:pt>
                <c:pt idx="74">
                  <c:v>4.2857142857142856</c:v>
                </c:pt>
                <c:pt idx="75">
                  <c:v>3.7142857142857144</c:v>
                </c:pt>
                <c:pt idx="76">
                  <c:v>4</c:v>
                </c:pt>
                <c:pt idx="77">
                  <c:v>3.7142857142857144</c:v>
                </c:pt>
                <c:pt idx="78">
                  <c:v>4</c:v>
                </c:pt>
                <c:pt idx="79">
                  <c:v>3.7142857142857144</c:v>
                </c:pt>
                <c:pt idx="80">
                  <c:v>4.1428571428571432</c:v>
                </c:pt>
                <c:pt idx="81">
                  <c:v>3.7142857142857144</c:v>
                </c:pt>
                <c:pt idx="82">
                  <c:v>3.8571428571428572</c:v>
                </c:pt>
                <c:pt idx="83">
                  <c:v>3.8571428571428572</c:v>
                </c:pt>
                <c:pt idx="84">
                  <c:v>3.7142857142857144</c:v>
                </c:pt>
                <c:pt idx="85">
                  <c:v>4.2857142857142856</c:v>
                </c:pt>
                <c:pt idx="86">
                  <c:v>3.5714285714285716</c:v>
                </c:pt>
                <c:pt idx="87">
                  <c:v>3.8571428571428572</c:v>
                </c:pt>
                <c:pt idx="88">
                  <c:v>3.7142857142857144</c:v>
                </c:pt>
                <c:pt idx="89">
                  <c:v>4.1428571428571432</c:v>
                </c:pt>
                <c:pt idx="90">
                  <c:v>3.7142857142857144</c:v>
                </c:pt>
                <c:pt idx="91">
                  <c:v>4</c:v>
                </c:pt>
                <c:pt idx="92">
                  <c:v>3.7142857142857144</c:v>
                </c:pt>
                <c:pt idx="93">
                  <c:v>3.8571428571428572</c:v>
                </c:pt>
                <c:pt idx="94">
                  <c:v>4</c:v>
                </c:pt>
                <c:pt idx="95">
                  <c:v>3.4285714285714284</c:v>
                </c:pt>
                <c:pt idx="96">
                  <c:v>4</c:v>
                </c:pt>
                <c:pt idx="97">
                  <c:v>3.8571428571428572</c:v>
                </c:pt>
                <c:pt idx="98">
                  <c:v>3.5714285714285716</c:v>
                </c:pt>
                <c:pt idx="99">
                  <c:v>4.1428571428571432</c:v>
                </c:pt>
                <c:pt idx="100">
                  <c:v>3.7142857142857144</c:v>
                </c:pt>
                <c:pt idx="101">
                  <c:v>3.7142857142857144</c:v>
                </c:pt>
                <c:pt idx="102">
                  <c:v>3.8571428571428572</c:v>
                </c:pt>
                <c:pt idx="103">
                  <c:v>3.5714285714285716</c:v>
                </c:pt>
                <c:pt idx="104">
                  <c:v>3.7142857142857144</c:v>
                </c:pt>
                <c:pt idx="105">
                  <c:v>3.5714285714285716</c:v>
                </c:pt>
                <c:pt idx="106">
                  <c:v>3.7142857142857144</c:v>
                </c:pt>
                <c:pt idx="107">
                  <c:v>4.1428571428571432</c:v>
                </c:pt>
                <c:pt idx="108">
                  <c:v>3.5714285714285716</c:v>
                </c:pt>
                <c:pt idx="109">
                  <c:v>3.8571428571428572</c:v>
                </c:pt>
                <c:pt idx="110">
                  <c:v>3.5714285714285716</c:v>
                </c:pt>
                <c:pt idx="111">
                  <c:v>3.4285714285714284</c:v>
                </c:pt>
                <c:pt idx="112">
                  <c:v>3.7142857142857144</c:v>
                </c:pt>
                <c:pt idx="113">
                  <c:v>3.5714285714285716</c:v>
                </c:pt>
                <c:pt idx="114">
                  <c:v>3.7142857142857144</c:v>
                </c:pt>
                <c:pt idx="115">
                  <c:v>3.5714285714285716</c:v>
                </c:pt>
                <c:pt idx="116">
                  <c:v>3.4285714285714284</c:v>
                </c:pt>
                <c:pt idx="117">
                  <c:v>3.5714285714285716</c:v>
                </c:pt>
                <c:pt idx="118">
                  <c:v>3.1428571428571428</c:v>
                </c:pt>
                <c:pt idx="119">
                  <c:v>3.7142857142857144</c:v>
                </c:pt>
                <c:pt idx="120">
                  <c:v>3.5714285714285716</c:v>
                </c:pt>
                <c:pt idx="121">
                  <c:v>3.2857142857142856</c:v>
                </c:pt>
                <c:pt idx="122">
                  <c:v>3.4285714285714284</c:v>
                </c:pt>
                <c:pt idx="123">
                  <c:v>3.5714285714285716</c:v>
                </c:pt>
                <c:pt idx="124">
                  <c:v>3.1428571428571428</c:v>
                </c:pt>
                <c:pt idx="125">
                  <c:v>3.4285714285714284</c:v>
                </c:pt>
                <c:pt idx="126">
                  <c:v>3.1428571428571428</c:v>
                </c:pt>
                <c:pt idx="127">
                  <c:v>3.2857142857142856</c:v>
                </c:pt>
                <c:pt idx="128">
                  <c:v>3.1428571428571428</c:v>
                </c:pt>
                <c:pt idx="129">
                  <c:v>3.4285714285714284</c:v>
                </c:pt>
                <c:pt idx="130">
                  <c:v>2.8571428571428572</c:v>
                </c:pt>
                <c:pt idx="131">
                  <c:v>3.2857142857142856</c:v>
                </c:pt>
                <c:pt idx="132">
                  <c:v>2.7142857142857144</c:v>
                </c:pt>
                <c:pt idx="133">
                  <c:v>3.4285714285714284</c:v>
                </c:pt>
                <c:pt idx="134">
                  <c:v>2.5714285714285716</c:v>
                </c:pt>
                <c:pt idx="135">
                  <c:v>3.2857142857142856</c:v>
                </c:pt>
                <c:pt idx="136">
                  <c:v>2.7142857142857144</c:v>
                </c:pt>
                <c:pt idx="137">
                  <c:v>2.7142857142857144</c:v>
                </c:pt>
                <c:pt idx="138">
                  <c:v>2.8571428571428572</c:v>
                </c:pt>
                <c:pt idx="139">
                  <c:v>2.7142857142857144</c:v>
                </c:pt>
                <c:pt idx="140">
                  <c:v>2.8571428571428572</c:v>
                </c:pt>
                <c:pt idx="141">
                  <c:v>2.2857142857142856</c:v>
                </c:pt>
                <c:pt idx="142">
                  <c:v>2.5714285714285716</c:v>
                </c:pt>
                <c:pt idx="143">
                  <c:v>2.7142857142857144</c:v>
                </c:pt>
                <c:pt idx="144">
                  <c:v>2.2857142857142856</c:v>
                </c:pt>
                <c:pt idx="145">
                  <c:v>2.4285714285714284</c:v>
                </c:pt>
                <c:pt idx="146">
                  <c:v>2</c:v>
                </c:pt>
                <c:pt idx="147">
                  <c:v>2.4285714285714284</c:v>
                </c:pt>
                <c:pt idx="148">
                  <c:v>2</c:v>
                </c:pt>
                <c:pt idx="149">
                  <c:v>2.1428571428571428</c:v>
                </c:pt>
                <c:pt idx="150">
                  <c:v>2</c:v>
                </c:pt>
                <c:pt idx="151">
                  <c:v>2</c:v>
                </c:pt>
                <c:pt idx="152">
                  <c:v>1.7142857142857142</c:v>
                </c:pt>
                <c:pt idx="153">
                  <c:v>1.7142857142857142</c:v>
                </c:pt>
                <c:pt idx="154">
                  <c:v>2</c:v>
                </c:pt>
                <c:pt idx="155">
                  <c:v>1.4285714285714286</c:v>
                </c:pt>
                <c:pt idx="156">
                  <c:v>1.5714285714285714</c:v>
                </c:pt>
                <c:pt idx="157">
                  <c:v>1.4285714285714286</c:v>
                </c:pt>
                <c:pt idx="158">
                  <c:v>1</c:v>
                </c:pt>
                <c:pt idx="159">
                  <c:v>1.2857142857142858</c:v>
                </c:pt>
                <c:pt idx="160">
                  <c:v>1.4285714285714286</c:v>
                </c:pt>
                <c:pt idx="161">
                  <c:v>0.8571428571428571</c:v>
                </c:pt>
                <c:pt idx="162">
                  <c:v>1.2857142857142858</c:v>
                </c:pt>
                <c:pt idx="163">
                  <c:v>0.8571428571428571</c:v>
                </c:pt>
                <c:pt idx="164">
                  <c:v>0.8571428571428571</c:v>
                </c:pt>
                <c:pt idx="165">
                  <c:v>0.14285714285714285</c:v>
                </c:pt>
                <c:pt idx="166">
                  <c:v>0.8571428571428571</c:v>
                </c:pt>
                <c:pt idx="167">
                  <c:v>0.14285714285714285</c:v>
                </c:pt>
                <c:pt idx="168">
                  <c:v>0.5714285714285714</c:v>
                </c:pt>
                <c:pt idx="169">
                  <c:v>0.42857142857142855</c:v>
                </c:pt>
                <c:pt idx="170">
                  <c:v>0</c:v>
                </c:pt>
                <c:pt idx="171">
                  <c:v>0.2857142857142857</c:v>
                </c:pt>
                <c:pt idx="172">
                  <c:v>0.7142857142857143</c:v>
                </c:pt>
                <c:pt idx="173">
                  <c:v>0</c:v>
                </c:pt>
                <c:pt idx="174">
                  <c:v>-0.8571428571428571</c:v>
                </c:pt>
                <c:pt idx="175">
                  <c:v>-0.14285714285714285</c:v>
                </c:pt>
                <c:pt idx="176">
                  <c:v>0</c:v>
                </c:pt>
                <c:pt idx="177">
                  <c:v>-1</c:v>
                </c:pt>
                <c:pt idx="178">
                  <c:v>0</c:v>
                </c:pt>
                <c:pt idx="179">
                  <c:v>-0.8571428571428571</c:v>
                </c:pt>
                <c:pt idx="180">
                  <c:v>-0.14285714285714285</c:v>
                </c:pt>
                <c:pt idx="181">
                  <c:v>-2</c:v>
                </c:pt>
                <c:pt idx="182">
                  <c:v>-0.5714285714285714</c:v>
                </c:pt>
                <c:pt idx="183">
                  <c:v>-0.42857142857142855</c:v>
                </c:pt>
                <c:pt idx="184">
                  <c:v>-1.8571428571428572</c:v>
                </c:pt>
                <c:pt idx="185">
                  <c:v>-1</c:v>
                </c:pt>
                <c:pt idx="186">
                  <c:v>-1.1428571428571428</c:v>
                </c:pt>
                <c:pt idx="187">
                  <c:v>-1.2857142857142858</c:v>
                </c:pt>
                <c:pt idx="188">
                  <c:v>-1.5714285714285714</c:v>
                </c:pt>
                <c:pt idx="189">
                  <c:v>-1.4285714285714286</c:v>
                </c:pt>
                <c:pt idx="190">
                  <c:v>-1.7142857142857142</c:v>
                </c:pt>
                <c:pt idx="191">
                  <c:v>-1.8571428571428572</c:v>
                </c:pt>
                <c:pt idx="192">
                  <c:v>-1.7142857142857142</c:v>
                </c:pt>
                <c:pt idx="193">
                  <c:v>-1.7142857142857142</c:v>
                </c:pt>
                <c:pt idx="194">
                  <c:v>-1.8571428571428572</c:v>
                </c:pt>
                <c:pt idx="195">
                  <c:v>-2.1428571428571428</c:v>
                </c:pt>
                <c:pt idx="196">
                  <c:v>-2.1428571428571428</c:v>
                </c:pt>
                <c:pt idx="197">
                  <c:v>-2.1428571428571428</c:v>
                </c:pt>
                <c:pt idx="198">
                  <c:v>-2.2857142857142856</c:v>
                </c:pt>
                <c:pt idx="199">
                  <c:v>-2.1428571428571428</c:v>
                </c:pt>
                <c:pt idx="200">
                  <c:v>-2.5714285714285716</c:v>
                </c:pt>
                <c:pt idx="201">
                  <c:v>-2.4285714285714284</c:v>
                </c:pt>
                <c:pt idx="202">
                  <c:v>-2.4285714285714284</c:v>
                </c:pt>
                <c:pt idx="203">
                  <c:v>-2.4285714285714284</c:v>
                </c:pt>
                <c:pt idx="204">
                  <c:v>-2.7142857142857144</c:v>
                </c:pt>
                <c:pt idx="205">
                  <c:v>-2.7142857142857144</c:v>
                </c:pt>
                <c:pt idx="206">
                  <c:v>-2.7142857142857144</c:v>
                </c:pt>
                <c:pt idx="207">
                  <c:v>-2.8571428571428572</c:v>
                </c:pt>
                <c:pt idx="208">
                  <c:v>-2.5714285714285716</c:v>
                </c:pt>
                <c:pt idx="209">
                  <c:v>-2.8571428571428572</c:v>
                </c:pt>
                <c:pt idx="210">
                  <c:v>-2.8571428571428572</c:v>
                </c:pt>
                <c:pt idx="211">
                  <c:v>-3</c:v>
                </c:pt>
                <c:pt idx="212">
                  <c:v>-3</c:v>
                </c:pt>
                <c:pt idx="213">
                  <c:v>-2.8571428571428572</c:v>
                </c:pt>
                <c:pt idx="214">
                  <c:v>-3.1428571428571428</c:v>
                </c:pt>
                <c:pt idx="215">
                  <c:v>-3.2857142857142856</c:v>
                </c:pt>
                <c:pt idx="216">
                  <c:v>-3.1428571428571428</c:v>
                </c:pt>
                <c:pt idx="217">
                  <c:v>-3</c:v>
                </c:pt>
                <c:pt idx="218">
                  <c:v>-3.2857142857142856</c:v>
                </c:pt>
                <c:pt idx="219">
                  <c:v>-3.1428571428571428</c:v>
                </c:pt>
                <c:pt idx="220">
                  <c:v>-3.4285714285714284</c:v>
                </c:pt>
                <c:pt idx="221">
                  <c:v>-3.1428571428571428</c:v>
                </c:pt>
                <c:pt idx="222">
                  <c:v>-3.4285714285714284</c:v>
                </c:pt>
                <c:pt idx="223">
                  <c:v>-3.4285714285714284</c:v>
                </c:pt>
                <c:pt idx="224">
                  <c:v>-3.4285714285714284</c:v>
                </c:pt>
                <c:pt idx="225">
                  <c:v>-3.1428571428571428</c:v>
                </c:pt>
                <c:pt idx="226">
                  <c:v>-3.7142857142857144</c:v>
                </c:pt>
                <c:pt idx="227">
                  <c:v>-3.5714285714285716</c:v>
                </c:pt>
                <c:pt idx="228">
                  <c:v>-3.4285714285714284</c:v>
                </c:pt>
                <c:pt idx="229">
                  <c:v>-3.5714285714285716</c:v>
                </c:pt>
                <c:pt idx="230">
                  <c:v>-3.4285714285714284</c:v>
                </c:pt>
                <c:pt idx="231">
                  <c:v>-3.7142857142857144</c:v>
                </c:pt>
                <c:pt idx="232">
                  <c:v>-3.4285714285714284</c:v>
                </c:pt>
                <c:pt idx="233">
                  <c:v>-3.5714285714285716</c:v>
                </c:pt>
                <c:pt idx="234">
                  <c:v>-3.5714285714285716</c:v>
                </c:pt>
                <c:pt idx="235">
                  <c:v>-3.5714285714285716</c:v>
                </c:pt>
                <c:pt idx="236">
                  <c:v>-3.4285714285714284</c:v>
                </c:pt>
                <c:pt idx="237">
                  <c:v>-3.7142857142857144</c:v>
                </c:pt>
                <c:pt idx="238">
                  <c:v>-3.5714285714285716</c:v>
                </c:pt>
                <c:pt idx="239">
                  <c:v>-3.8571428571428572</c:v>
                </c:pt>
                <c:pt idx="240">
                  <c:v>-3.5714285714285716</c:v>
                </c:pt>
                <c:pt idx="241">
                  <c:v>-3.5714285714285716</c:v>
                </c:pt>
                <c:pt idx="242">
                  <c:v>-4.1428571428571432</c:v>
                </c:pt>
                <c:pt idx="243">
                  <c:v>-3.2857142857142856</c:v>
                </c:pt>
                <c:pt idx="244">
                  <c:v>-3.7142857142857144</c:v>
                </c:pt>
                <c:pt idx="245">
                  <c:v>-4</c:v>
                </c:pt>
                <c:pt idx="246">
                  <c:v>-3.5714285714285716</c:v>
                </c:pt>
                <c:pt idx="247">
                  <c:v>-3.8571428571428572</c:v>
                </c:pt>
                <c:pt idx="248">
                  <c:v>-3.8571428571428572</c:v>
                </c:pt>
                <c:pt idx="249">
                  <c:v>-3.2857142857142856</c:v>
                </c:pt>
                <c:pt idx="250">
                  <c:v>-4.1428571428571432</c:v>
                </c:pt>
                <c:pt idx="251">
                  <c:v>-3.5714285714285716</c:v>
                </c:pt>
                <c:pt idx="252">
                  <c:v>-4</c:v>
                </c:pt>
                <c:pt idx="253">
                  <c:v>-3.7142857142857144</c:v>
                </c:pt>
                <c:pt idx="254">
                  <c:v>-3.5714285714285716</c:v>
                </c:pt>
                <c:pt idx="255">
                  <c:v>-3.8571428571428572</c:v>
                </c:pt>
                <c:pt idx="256">
                  <c:v>-4.1428571428571432</c:v>
                </c:pt>
                <c:pt idx="257">
                  <c:v>-3.4285714285714284</c:v>
                </c:pt>
                <c:pt idx="258">
                  <c:v>-3.8571428571428572</c:v>
                </c:pt>
                <c:pt idx="259">
                  <c:v>-3.8571428571428572</c:v>
                </c:pt>
                <c:pt idx="260">
                  <c:v>-3.8571428571428572</c:v>
                </c:pt>
                <c:pt idx="261">
                  <c:v>-3.7142857142857144</c:v>
                </c:pt>
                <c:pt idx="262">
                  <c:v>-3.8571428571428572</c:v>
                </c:pt>
                <c:pt idx="263">
                  <c:v>-3.5714285714285716</c:v>
                </c:pt>
                <c:pt idx="264">
                  <c:v>-4.2857142857142856</c:v>
                </c:pt>
                <c:pt idx="265">
                  <c:v>-3.4285714285714284</c:v>
                </c:pt>
                <c:pt idx="266">
                  <c:v>-4</c:v>
                </c:pt>
                <c:pt idx="267">
                  <c:v>-3.5714285714285716</c:v>
                </c:pt>
                <c:pt idx="268">
                  <c:v>-4.2857142857142856</c:v>
                </c:pt>
                <c:pt idx="269">
                  <c:v>-3.2857142857142856</c:v>
                </c:pt>
                <c:pt idx="270">
                  <c:v>-4.1428571428571432</c:v>
                </c:pt>
                <c:pt idx="271">
                  <c:v>-3.5714285714285716</c:v>
                </c:pt>
                <c:pt idx="272">
                  <c:v>-4</c:v>
                </c:pt>
                <c:pt idx="273">
                  <c:v>-3.7142857142857144</c:v>
                </c:pt>
                <c:pt idx="274">
                  <c:v>-3.8571428571428572</c:v>
                </c:pt>
                <c:pt idx="275">
                  <c:v>-3.8571428571428572</c:v>
                </c:pt>
                <c:pt idx="276">
                  <c:v>-4</c:v>
                </c:pt>
                <c:pt idx="277">
                  <c:v>-3.5714285714285716</c:v>
                </c:pt>
                <c:pt idx="278">
                  <c:v>-3.7142857142857144</c:v>
                </c:pt>
                <c:pt idx="279">
                  <c:v>-4</c:v>
                </c:pt>
                <c:pt idx="280">
                  <c:v>-3.7142857142857144</c:v>
                </c:pt>
                <c:pt idx="281">
                  <c:v>-3.7142857142857144</c:v>
                </c:pt>
                <c:pt idx="282">
                  <c:v>-3.8571428571428572</c:v>
                </c:pt>
                <c:pt idx="283">
                  <c:v>-3.7142857142857144</c:v>
                </c:pt>
                <c:pt idx="284">
                  <c:v>-3.5714285714285716</c:v>
                </c:pt>
                <c:pt idx="285">
                  <c:v>-4.1428571428571432</c:v>
                </c:pt>
                <c:pt idx="286">
                  <c:v>-3.7142857142857144</c:v>
                </c:pt>
                <c:pt idx="287">
                  <c:v>-3.5714285714285716</c:v>
                </c:pt>
                <c:pt idx="288">
                  <c:v>-3.7142857142857144</c:v>
                </c:pt>
                <c:pt idx="289">
                  <c:v>-3.5714285714285716</c:v>
                </c:pt>
                <c:pt idx="290">
                  <c:v>-4.2857142857142856</c:v>
                </c:pt>
                <c:pt idx="291">
                  <c:v>-3.7142857142857144</c:v>
                </c:pt>
                <c:pt idx="292">
                  <c:v>-3.5714285714285716</c:v>
                </c:pt>
                <c:pt idx="293">
                  <c:v>-3.7142857142857144</c:v>
                </c:pt>
                <c:pt idx="294">
                  <c:v>-3.7142857142857144</c:v>
                </c:pt>
                <c:pt idx="295">
                  <c:v>-3.7142857142857144</c:v>
                </c:pt>
                <c:pt idx="296">
                  <c:v>-3.5714285714285716</c:v>
                </c:pt>
                <c:pt idx="297">
                  <c:v>-3.5714285714285716</c:v>
                </c:pt>
                <c:pt idx="298">
                  <c:v>-3.4285714285714284</c:v>
                </c:pt>
                <c:pt idx="299">
                  <c:v>-3.7142857142857144</c:v>
                </c:pt>
                <c:pt idx="300">
                  <c:v>-3.4285714285714284</c:v>
                </c:pt>
                <c:pt idx="301">
                  <c:v>-4</c:v>
                </c:pt>
                <c:pt idx="302">
                  <c:v>-3.2857142857142856</c:v>
                </c:pt>
                <c:pt idx="303">
                  <c:v>-3.5714285714285716</c:v>
                </c:pt>
                <c:pt idx="304">
                  <c:v>-3.4285714285714284</c:v>
                </c:pt>
                <c:pt idx="305">
                  <c:v>-3.4285714285714284</c:v>
                </c:pt>
                <c:pt idx="306">
                  <c:v>-3.8571428571428572</c:v>
                </c:pt>
                <c:pt idx="307">
                  <c:v>-3</c:v>
                </c:pt>
                <c:pt idx="308">
                  <c:v>-3.5714285714285716</c:v>
                </c:pt>
                <c:pt idx="309">
                  <c:v>-3.4285714285714284</c:v>
                </c:pt>
                <c:pt idx="310">
                  <c:v>-3.2857142857142856</c:v>
                </c:pt>
                <c:pt idx="311">
                  <c:v>-3.1428571428571428</c:v>
                </c:pt>
                <c:pt idx="312">
                  <c:v>-3.4285714285714284</c:v>
                </c:pt>
                <c:pt idx="313">
                  <c:v>-3.4285714285714284</c:v>
                </c:pt>
                <c:pt idx="314">
                  <c:v>-2.8571428571428572</c:v>
                </c:pt>
                <c:pt idx="315">
                  <c:v>-3.4285714285714284</c:v>
                </c:pt>
                <c:pt idx="316">
                  <c:v>-3.1428571428571428</c:v>
                </c:pt>
                <c:pt idx="317">
                  <c:v>-2.7142857142857144</c:v>
                </c:pt>
                <c:pt idx="318">
                  <c:v>-3.2857142857142856</c:v>
                </c:pt>
                <c:pt idx="319">
                  <c:v>-3</c:v>
                </c:pt>
                <c:pt idx="320">
                  <c:v>-2.8571428571428572</c:v>
                </c:pt>
                <c:pt idx="321">
                  <c:v>-3.1428571428571428</c:v>
                </c:pt>
                <c:pt idx="322">
                  <c:v>-2.7142857142857144</c:v>
                </c:pt>
                <c:pt idx="323">
                  <c:v>-2.7142857142857144</c:v>
                </c:pt>
                <c:pt idx="324">
                  <c:v>-2.7142857142857144</c:v>
                </c:pt>
                <c:pt idx="325">
                  <c:v>-2.8571428571428572</c:v>
                </c:pt>
                <c:pt idx="326">
                  <c:v>-2.7142857142857144</c:v>
                </c:pt>
                <c:pt idx="327">
                  <c:v>-2.5714285714285716</c:v>
                </c:pt>
                <c:pt idx="328">
                  <c:v>-2.4285714285714284</c:v>
                </c:pt>
                <c:pt idx="329">
                  <c:v>-2.2857142857142856</c:v>
                </c:pt>
                <c:pt idx="330">
                  <c:v>-2.2857142857142856</c:v>
                </c:pt>
                <c:pt idx="331">
                  <c:v>-2.4285714285714284</c:v>
                </c:pt>
                <c:pt idx="332">
                  <c:v>-2.2857142857142856</c:v>
                </c:pt>
                <c:pt idx="333">
                  <c:v>-2</c:v>
                </c:pt>
                <c:pt idx="334">
                  <c:v>-2</c:v>
                </c:pt>
                <c:pt idx="335">
                  <c:v>-2.2857142857142856</c:v>
                </c:pt>
                <c:pt idx="336">
                  <c:v>-1.8571428571428572</c:v>
                </c:pt>
                <c:pt idx="337">
                  <c:v>-1.8571428571428572</c:v>
                </c:pt>
                <c:pt idx="338">
                  <c:v>-1.4285714285714286</c:v>
                </c:pt>
                <c:pt idx="339">
                  <c:v>-2</c:v>
                </c:pt>
                <c:pt idx="340">
                  <c:v>-1.4285714285714286</c:v>
                </c:pt>
                <c:pt idx="341">
                  <c:v>-1.2857142857142858</c:v>
                </c:pt>
                <c:pt idx="342">
                  <c:v>-2</c:v>
                </c:pt>
                <c:pt idx="343">
                  <c:v>-1</c:v>
                </c:pt>
                <c:pt idx="344">
                  <c:v>-1</c:v>
                </c:pt>
                <c:pt idx="345">
                  <c:v>-1</c:v>
                </c:pt>
                <c:pt idx="346">
                  <c:v>-1</c:v>
                </c:pt>
                <c:pt idx="347">
                  <c:v>-1</c:v>
                </c:pt>
                <c:pt idx="348">
                  <c:v>-0.8571428571428571</c:v>
                </c:pt>
                <c:pt idx="349">
                  <c:v>-0.8571428571428571</c:v>
                </c:pt>
                <c:pt idx="350">
                  <c:v>-0.7142857142857143</c:v>
                </c:pt>
                <c:pt idx="351">
                  <c:v>-0.42857142857142855</c:v>
                </c:pt>
                <c:pt idx="352">
                  <c:v>-0.14285714285714285</c:v>
                </c:pt>
                <c:pt idx="353">
                  <c:v>-0.42857142857142855</c:v>
                </c:pt>
                <c:pt idx="354">
                  <c:v>-0.14285714285714285</c:v>
                </c:pt>
                <c:pt idx="355">
                  <c:v>0.14285714285714285</c:v>
                </c:pt>
                <c:pt idx="356">
                  <c:v>-0.42857142857142855</c:v>
                </c:pt>
                <c:pt idx="357">
                  <c:v>0.42857142857142855</c:v>
                </c:pt>
                <c:pt idx="358">
                  <c:v>0.14285714285714285</c:v>
                </c:pt>
                <c:pt idx="359">
                  <c:v>0.2857142857142857</c:v>
                </c:pt>
                <c:pt idx="360">
                  <c:v>0.5714285714285714</c:v>
                </c:pt>
                <c:pt idx="361">
                  <c:v>0.5714285714285714</c:v>
                </c:pt>
                <c:pt idx="362">
                  <c:v>0.2857142857142857</c:v>
                </c:pt>
                <c:pt idx="363">
                  <c:v>0.7142857142857143</c:v>
                </c:pt>
                <c:pt idx="364">
                  <c:v>1</c:v>
                </c:pt>
                <c:pt idx="365">
                  <c:v>0.8571428571428571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26-4FCC-901A-15AFDF455315}"/>
            </c:ext>
          </c:extLst>
        </c:ser>
        <c:ser>
          <c:idx val="2"/>
          <c:order val="1"/>
          <c:tx>
            <c:v>fit</c:v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Model!$F$4:$F$368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Model!$N$4:$N$368</c:f>
              <c:numCache>
                <c:formatCode>General</c:formatCode>
                <c:ptCount val="365"/>
                <c:pt idx="1">
                  <c:v>1.0100455685543466</c:v>
                </c:pt>
                <c:pt idx="2">
                  <c:v>1.0999587759741871</c:v>
                </c:pt>
                <c:pt idx="3">
                  <c:v>1.1888353400248661</c:v>
                </c:pt>
                <c:pt idx="4">
                  <c:v>1.2766041141364326</c:v>
                </c:pt>
                <c:pt idx="5">
                  <c:v>1.3631977263738122</c:v>
                </c:pt>
                <c:pt idx="6">
                  <c:v>1.4485527291566882</c:v>
                </c:pt>
                <c:pt idx="7">
                  <c:v>1.5326097224325963</c:v>
                </c:pt>
                <c:pt idx="8">
                  <c:v>1.6153134503862816</c:v>
                </c:pt>
                <c:pt idx="9">
                  <c:v>1.6966128720713414</c:v>
                </c:pt>
                <c:pt idx="10">
                  <c:v>1.7764612065712981</c:v>
                </c:pt>
                <c:pt idx="11">
                  <c:v>1.854815953550542</c:v>
                </c:pt>
                <c:pt idx="12">
                  <c:v>1.9316388902429935</c:v>
                </c:pt>
                <c:pt idx="13">
                  <c:v>2.0068960461059646</c:v>
                </c:pt>
                <c:pt idx="14">
                  <c:v>2.0805576565151114</c:v>
                </c:pt>
                <c:pt idx="15">
                  <c:v>2.1525980969904595</c:v>
                </c:pt>
                <c:pt idx="16">
                  <c:v>2.2229957995360223</c:v>
                </c:pt>
                <c:pt idx="17">
                  <c:v>2.2917331527348779</c:v>
                </c:pt>
                <c:pt idx="18">
                  <c:v>2.3587963872874411</c:v>
                </c:pt>
                <c:pt idx="19">
                  <c:v>2.4241754486749869</c:v>
                </c:pt>
                <c:pt idx="20">
                  <c:v>2.4878638586472448</c:v>
                </c:pt>
                <c:pt idx="21">
                  <c:v>2.5498585671784895</c:v>
                </c:pt>
                <c:pt idx="22">
                  <c:v>2.6101597965079009</c:v>
                </c:pt>
                <c:pt idx="23">
                  <c:v>2.6687708788143709</c:v>
                </c:pt>
                <c:pt idx="24">
                  <c:v>2.7256980889980582</c:v>
                </c:pt>
                <c:pt idx="25">
                  <c:v>2.7809504739591375</c:v>
                </c:pt>
                <c:pt idx="26">
                  <c:v>2.8345396796900104</c:v>
                </c:pt>
                <c:pt idx="27">
                  <c:v>2.886479777363661</c:v>
                </c:pt>
                <c:pt idx="28">
                  <c:v>2.9367870895441683</c:v>
                </c:pt>
                <c:pt idx="29">
                  <c:v>2.9854800175102127</c:v>
                </c:pt>
                <c:pt idx="30">
                  <c:v>3.0325788705994228</c:v>
                </c:pt>
                <c:pt idx="31">
                  <c:v>3.0781056983719282</c:v>
                </c:pt>
                <c:pt idx="32">
                  <c:v>3.1220841262943395</c:v>
                </c:pt>
                <c:pt idx="33">
                  <c:v>3.1645391955548803</c:v>
                </c:pt>
                <c:pt idx="34">
                  <c:v>3.2054972075260366</c:v>
                </c:pt>
                <c:pt idx="35">
                  <c:v>3.2449855732992319</c:v>
                </c:pt>
                <c:pt idx="36">
                  <c:v>3.2830326686539593</c:v>
                </c:pt>
                <c:pt idx="37">
                  <c:v>3.3196676947220567</c:v>
                </c:pt>
                <c:pt idx="38">
                  <c:v>3.3549205445672214</c:v>
                </c:pt>
                <c:pt idx="39">
                  <c:v>3.3888216758106182</c:v>
                </c:pt>
                <c:pt idx="40">
                  <c:v>3.4214019893977365</c:v>
                </c:pt>
                <c:pt idx="41">
                  <c:v>3.4526927145337822</c:v>
                </c:pt>
                <c:pt idx="42">
                  <c:v>3.4827252997787355</c:v>
                </c:pt>
                <c:pt idx="43">
                  <c:v>3.5115313102488699</c:v>
                </c:pt>
                <c:pt idx="44">
                  <c:v>3.539142330838331</c:v>
                </c:pt>
                <c:pt idx="45">
                  <c:v>3.565589875336741</c:v>
                </c:pt>
                <c:pt idx="46">
                  <c:v>3.5909053013083394</c:v>
                </c:pt>
                <c:pt idx="47">
                  <c:v>3.6151197305530332</c:v>
                </c:pt>
                <c:pt idx="48">
                  <c:v>3.6382639749788268</c:v>
                </c:pt>
                <c:pt idx="49">
                  <c:v>3.6603684676755393</c:v>
                </c:pt>
                <c:pt idx="50">
                  <c:v>3.6814631989875579</c:v>
                </c:pt>
                <c:pt idx="51">
                  <c:v>3.7015776573605308</c:v>
                </c:pt>
                <c:pt idx="52">
                  <c:v>3.7207407747473553</c:v>
                </c:pt>
                <c:pt idx="53">
                  <c:v>3.7389808763350629</c:v>
                </c:pt>
                <c:pt idx="54">
                  <c:v>3.7563256343728426</c:v>
                </c:pt>
                <c:pt idx="55">
                  <c:v>3.7728020258663264</c:v>
                </c:pt>
                <c:pt idx="56">
                  <c:v>3.788436293920995</c:v>
                </c:pt>
                <c:pt idx="57">
                  <c:v>3.8032539124976665</c:v>
                </c:pt>
                <c:pt idx="58">
                  <c:v>3.8172795543786151</c:v>
                </c:pt>
                <c:pt idx="59">
                  <c:v>3.8305370621142174</c:v>
                </c:pt>
                <c:pt idx="60">
                  <c:v>3.8430494217625437</c:v>
                </c:pt>
                <c:pt idx="61">
                  <c:v>3.8548387392012273</c:v>
                </c:pt>
                <c:pt idx="62">
                  <c:v>3.8659262188389221</c:v>
                </c:pt>
                <c:pt idx="63">
                  <c:v>3.8763321445286465</c:v>
                </c:pt>
                <c:pt idx="64">
                  <c:v>3.8860758625150993</c:v>
                </c:pt>
                <c:pt idx="65">
                  <c:v>3.895175766243824</c:v>
                </c:pt>
                <c:pt idx="66">
                  <c:v>3.9036492828785185</c:v>
                </c:pt>
                <c:pt idx="67">
                  <c:v>3.9115128613680099</c:v>
                </c:pt>
                <c:pt idx="68">
                  <c:v>3.9187819619369293</c:v>
                </c:pt>
                <c:pt idx="69">
                  <c:v>3.9254710468482017</c:v>
                </c:pt>
                <c:pt idx="70">
                  <c:v>3.9315935723360553</c:v>
                </c:pt>
                <c:pt idx="71">
                  <c:v>3.9371619815706254</c:v>
                </c:pt>
                <c:pt idx="72">
                  <c:v>3.9421876985778681</c:v>
                </c:pt>
                <c:pt idx="73">
                  <c:v>3.9466811229872292</c:v>
                </c:pt>
                <c:pt idx="74">
                  <c:v>3.9506516255427186</c:v>
                </c:pt>
                <c:pt idx="75">
                  <c:v>3.9541075442832607</c:v>
                </c:pt>
                <c:pt idx="76">
                  <c:v>3.9570561813295626</c:v>
                </c:pt>
                <c:pt idx="77">
                  <c:v>3.9595038002051979</c:v>
                </c:pt>
                <c:pt idx="78">
                  <c:v>3.9614556236457474</c:v>
                </c:pt>
                <c:pt idx="79">
                  <c:v>3.9629158318435884</c:v>
                </c:pt>
                <c:pt idx="80">
                  <c:v>3.9638875610892228</c:v>
                </c:pt>
                <c:pt idx="81">
                  <c:v>3.9643729027819745</c:v>
                </c:pt>
                <c:pt idx="82">
                  <c:v>3.9643729027823156</c:v>
                </c:pt>
                <c:pt idx="83">
                  <c:v>3.9638875610892228</c:v>
                </c:pt>
                <c:pt idx="84">
                  <c:v>3.962915831843361</c:v>
                </c:pt>
                <c:pt idx="85">
                  <c:v>3.9614556236456338</c:v>
                </c:pt>
                <c:pt idx="86">
                  <c:v>3.9595038002054253</c:v>
                </c:pt>
                <c:pt idx="87">
                  <c:v>3.9570561813296763</c:v>
                </c:pt>
                <c:pt idx="88">
                  <c:v>3.9541075442832607</c:v>
                </c:pt>
                <c:pt idx="89">
                  <c:v>3.950651625542605</c:v>
                </c:pt>
                <c:pt idx="90">
                  <c:v>3.9466811229871155</c:v>
                </c:pt>
                <c:pt idx="91">
                  <c:v>3.9421876985778681</c:v>
                </c:pt>
                <c:pt idx="92">
                  <c:v>3.9371619815708527</c:v>
                </c:pt>
                <c:pt idx="93">
                  <c:v>3.9315935723357143</c:v>
                </c:pt>
                <c:pt idx="94">
                  <c:v>3.9254710468484291</c:v>
                </c:pt>
                <c:pt idx="95">
                  <c:v>3.9187819619369293</c:v>
                </c:pt>
                <c:pt idx="96">
                  <c:v>3.9115128613681236</c:v>
                </c:pt>
                <c:pt idx="97">
                  <c:v>3.9036492828781775</c:v>
                </c:pt>
                <c:pt idx="98">
                  <c:v>3.8951757662439377</c:v>
                </c:pt>
                <c:pt idx="99">
                  <c:v>3.8860758625150993</c:v>
                </c:pt>
                <c:pt idx="100">
                  <c:v>3.8763321445287602</c:v>
                </c:pt>
                <c:pt idx="101">
                  <c:v>3.8659262188389221</c:v>
                </c:pt>
                <c:pt idx="102">
                  <c:v>3.854838739201341</c:v>
                </c:pt>
                <c:pt idx="103">
                  <c:v>3.84304942176243</c:v>
                </c:pt>
                <c:pt idx="104">
                  <c:v>3.8305370621143311</c:v>
                </c:pt>
                <c:pt idx="105">
                  <c:v>3.8172795543783877</c:v>
                </c:pt>
                <c:pt idx="106">
                  <c:v>3.8032539124977802</c:v>
                </c:pt>
                <c:pt idx="107">
                  <c:v>3.7884362939208813</c:v>
                </c:pt>
                <c:pt idx="108">
                  <c:v>3.7728020258665538</c:v>
                </c:pt>
                <c:pt idx="109">
                  <c:v>3.7563256343726152</c:v>
                </c:pt>
                <c:pt idx="110">
                  <c:v>3.7389808763351766</c:v>
                </c:pt>
                <c:pt idx="111">
                  <c:v>3.7207407747473553</c:v>
                </c:pt>
                <c:pt idx="112">
                  <c:v>3.7015776573605308</c:v>
                </c:pt>
                <c:pt idx="113">
                  <c:v>3.6814631989874442</c:v>
                </c:pt>
                <c:pt idx="114">
                  <c:v>3.6603684676755393</c:v>
                </c:pt>
                <c:pt idx="115">
                  <c:v>3.6382639749787131</c:v>
                </c:pt>
                <c:pt idx="116">
                  <c:v>3.6151197305532605</c:v>
                </c:pt>
                <c:pt idx="117">
                  <c:v>3.5909053013083394</c:v>
                </c:pt>
                <c:pt idx="118">
                  <c:v>3.5655898753368547</c:v>
                </c:pt>
                <c:pt idx="119">
                  <c:v>3.5391423308382173</c:v>
                </c:pt>
                <c:pt idx="120">
                  <c:v>3.5115313102487562</c:v>
                </c:pt>
                <c:pt idx="121">
                  <c:v>3.4827252997786218</c:v>
                </c:pt>
                <c:pt idx="122">
                  <c:v>3.4526927145340096</c:v>
                </c:pt>
                <c:pt idx="123">
                  <c:v>3.4214019893976229</c:v>
                </c:pt>
                <c:pt idx="124">
                  <c:v>3.3888216758106182</c:v>
                </c:pt>
                <c:pt idx="125">
                  <c:v>3.3549205445672214</c:v>
                </c:pt>
                <c:pt idx="126">
                  <c:v>3.3196676947221704</c:v>
                </c:pt>
                <c:pt idx="127">
                  <c:v>3.2830326686539593</c:v>
                </c:pt>
                <c:pt idx="128">
                  <c:v>3.2449855732993456</c:v>
                </c:pt>
                <c:pt idx="129">
                  <c:v>3.2054972075258092</c:v>
                </c:pt>
                <c:pt idx="130">
                  <c:v>3.164539195554994</c:v>
                </c:pt>
                <c:pt idx="131">
                  <c:v>3.1220841262941121</c:v>
                </c:pt>
                <c:pt idx="132">
                  <c:v>3.0781056983720418</c:v>
                </c:pt>
                <c:pt idx="133">
                  <c:v>3.0325788705996501</c:v>
                </c:pt>
                <c:pt idx="134">
                  <c:v>2.9854800175099854</c:v>
                </c:pt>
                <c:pt idx="135">
                  <c:v>2.9367870895441683</c:v>
                </c:pt>
                <c:pt idx="136">
                  <c:v>2.8864797773637747</c:v>
                </c:pt>
                <c:pt idx="137">
                  <c:v>2.8345396796901241</c:v>
                </c:pt>
                <c:pt idx="138">
                  <c:v>2.7809504739590238</c:v>
                </c:pt>
                <c:pt idx="139">
                  <c:v>2.7256980889976603</c:v>
                </c:pt>
                <c:pt idx="140">
                  <c:v>2.668770878814712</c:v>
                </c:pt>
                <c:pt idx="141">
                  <c:v>2.6101597965080146</c:v>
                </c:pt>
                <c:pt idx="142">
                  <c:v>2.5498585671781484</c:v>
                </c:pt>
                <c:pt idx="143">
                  <c:v>2.4878638586477564</c:v>
                </c:pt>
                <c:pt idx="144">
                  <c:v>2.4241754486746458</c:v>
                </c:pt>
                <c:pt idx="145">
                  <c:v>2.3587963872877253</c:v>
                </c:pt>
                <c:pt idx="146">
                  <c:v>2.2917331527347642</c:v>
                </c:pt>
                <c:pt idx="147">
                  <c:v>2.2229957995358518</c:v>
                </c:pt>
                <c:pt idx="148">
                  <c:v>2.1525980969906868</c:v>
                </c:pt>
                <c:pt idx="149">
                  <c:v>2.080557656514884</c:v>
                </c:pt>
                <c:pt idx="150">
                  <c:v>2.0068960461061351</c:v>
                </c:pt>
                <c:pt idx="151">
                  <c:v>1.9316388902428798</c:v>
                </c:pt>
                <c:pt idx="152">
                  <c:v>1.854815953550542</c:v>
                </c:pt>
                <c:pt idx="153">
                  <c:v>1.7764612065712981</c:v>
                </c:pt>
                <c:pt idx="154">
                  <c:v>1.6966128720713414</c:v>
                </c:pt>
                <c:pt idx="155">
                  <c:v>1.6153134503865658</c:v>
                </c:pt>
                <c:pt idx="156">
                  <c:v>1.5326097224324258</c:v>
                </c:pt>
                <c:pt idx="157">
                  <c:v>1.448552729156745</c:v>
                </c:pt>
                <c:pt idx="158">
                  <c:v>1.363197726373528</c:v>
                </c:pt>
                <c:pt idx="159">
                  <c:v>1.2766041141364894</c:v>
                </c:pt>
                <c:pt idx="160">
                  <c:v>1.1888353400249798</c:v>
                </c:pt>
                <c:pt idx="161">
                  <c:v>1.0999587759741871</c:v>
                </c:pt>
                <c:pt idx="162">
                  <c:v>1.0100455685544603</c:v>
                </c:pt>
                <c:pt idx="163">
                  <c:v>0.91917046288722304</c:v>
                </c:pt>
                <c:pt idx="164">
                  <c:v>0.82741160070122532</c:v>
                </c:pt>
                <c:pt idx="165">
                  <c:v>0.73485029332539398</c:v>
                </c:pt>
                <c:pt idx="166">
                  <c:v>0.64157077074446534</c:v>
                </c:pt>
                <c:pt idx="167">
                  <c:v>0.54765990813814369</c:v>
                </c:pt>
                <c:pt idx="168">
                  <c:v>0.45320693163614578</c:v>
                </c:pt>
                <c:pt idx="169">
                  <c:v>0.35830310529240705</c:v>
                </c:pt>
                <c:pt idx="170">
                  <c:v>0.26304140155809819</c:v>
                </c:pt>
                <c:pt idx="171">
                  <c:v>0.16751615775433493</c:v>
                </c:pt>
                <c:pt idx="172">
                  <c:v>7.182272125783129E-2</c:v>
                </c:pt>
                <c:pt idx="173">
                  <c:v>-2.3942913728205895E-2</c:v>
                </c:pt>
                <c:pt idx="174">
                  <c:v>-0.11968447481365274</c:v>
                </c:pt>
                <c:pt idx="175">
                  <c:v>-0.21530578240447085</c:v>
                </c:pt>
                <c:pt idx="176">
                  <c:v>-0.31071111989581368</c:v>
                </c:pt>
                <c:pt idx="177">
                  <c:v>-0.40580559999330035</c:v>
                </c:pt>
                <c:pt idx="178">
                  <c:v>-0.50049552409757325</c:v>
                </c:pt>
                <c:pt idx="179">
                  <c:v>-0.59468873182981952</c:v>
                </c:pt>
                <c:pt idx="180">
                  <c:v>-0.68829493788234686</c:v>
                </c:pt>
                <c:pt idx="181">
                  <c:v>-0.7812260535954465</c:v>
                </c:pt>
                <c:pt idx="182">
                  <c:v>-0.8733964908614098</c:v>
                </c:pt>
                <c:pt idx="183">
                  <c:v>-0.96472344621133743</c:v>
                </c:pt>
                <c:pt idx="184">
                  <c:v>-1.0551271632145927</c:v>
                </c:pt>
                <c:pt idx="185">
                  <c:v>-1.1445311716136075</c:v>
                </c:pt>
                <c:pt idx="186">
                  <c:v>-1.2328625019213177</c:v>
                </c:pt>
                <c:pt idx="187">
                  <c:v>-1.3200518745131831</c:v>
                </c:pt>
                <c:pt idx="188">
                  <c:v>-1.406033862576237</c:v>
                </c:pt>
                <c:pt idx="189">
                  <c:v>-1.490747028555802</c:v>
                </c:pt>
                <c:pt idx="190">
                  <c:v>-1.5741340340715624</c:v>
                </c:pt>
                <c:pt idx="191">
                  <c:v>-1.6561417235228646</c:v>
                </c:pt>
                <c:pt idx="192">
                  <c:v>-1.7367211818933583</c:v>
                </c:pt>
                <c:pt idx="193">
                  <c:v>-1.815827767488372</c:v>
                </c:pt>
                <c:pt idx="194">
                  <c:v>-1.8934211205591964</c:v>
                </c:pt>
                <c:pt idx="195">
                  <c:v>-1.9694651489638773</c:v>
                </c:pt>
                <c:pt idx="196">
                  <c:v>-2.0439279921597517</c:v>
                </c:pt>
                <c:pt idx="197">
                  <c:v>-2.116781964972688</c:v>
                </c:pt>
                <c:pt idx="198">
                  <c:v>-2.1880034826758674</c:v>
                </c:pt>
                <c:pt idx="199">
                  <c:v>-2.257572969001103</c:v>
                </c:pt>
                <c:pt idx="200">
                  <c:v>-2.3254747487420673</c:v>
                </c:pt>
                <c:pt idx="201">
                  <c:v>-2.3916969266438173</c:v>
                </c:pt>
                <c:pt idx="202">
                  <c:v>-2.4562312542707332</c:v>
                </c:pt>
                <c:pt idx="203">
                  <c:v>-2.5190729865219055</c:v>
                </c:pt>
                <c:pt idx="204">
                  <c:v>-2.5802207294320851</c:v>
                </c:pt>
                <c:pt idx="205">
                  <c:v>-2.6396762808412859</c:v>
                </c:pt>
                <c:pt idx="206">
                  <c:v>-2.6974444654405261</c:v>
                </c:pt>
                <c:pt idx="207">
                  <c:v>-2.753532965636964</c:v>
                </c:pt>
                <c:pt idx="208">
                  <c:v>-2.8079521495805011</c:v>
                </c:pt>
                <c:pt idx="209">
                  <c:v>-2.8607148976093413</c:v>
                </c:pt>
                <c:pt idx="210">
                  <c:v>-2.9118364282687708</c:v>
                </c:pt>
                <c:pt idx="211">
                  <c:v>-2.9613341249579435</c:v>
                </c:pt>
                <c:pt idx="212">
                  <c:v>-3.0092273641590737</c:v>
                </c:pt>
                <c:pt idx="213">
                  <c:v>-3.0555373460953206</c:v>
                </c:pt>
                <c:pt idx="214">
                  <c:v>-3.1002869285745192</c:v>
                </c:pt>
                <c:pt idx="215">
                  <c:v>-3.1435004646680227</c:v>
                </c:pt>
                <c:pt idx="216">
                  <c:v>-3.1852036447908176</c:v>
                </c:pt>
                <c:pt idx="217">
                  <c:v>-3.2254233436495952</c:v>
                </c:pt>
                <c:pt idx="218">
                  <c:v>-3.2641874724596391</c:v>
                </c:pt>
                <c:pt idx="219">
                  <c:v>-3.301524836727026</c:v>
                </c:pt>
                <c:pt idx="220">
                  <c:v>-3.3374649998522727</c:v>
                </c:pt>
                <c:pt idx="221">
                  <c:v>-3.3720381527168684</c:v>
                </c:pt>
                <c:pt idx="222">
                  <c:v>-3.4052749893733107</c:v>
                </c:pt>
                <c:pt idx="223">
                  <c:v>-3.4372065888940142</c:v>
                </c:pt>
                <c:pt idx="224">
                  <c:v>-3.4678643033913659</c:v>
                </c:pt>
                <c:pt idx="225">
                  <c:v>-3.4972796521748251</c:v>
                </c:pt>
                <c:pt idx="226">
                  <c:v>-3.5254842219750344</c:v>
                </c:pt>
                <c:pt idx="227">
                  <c:v>-3.5525095731305782</c:v>
                </c:pt>
                <c:pt idx="228">
                  <c:v>-3.5783871516056251</c:v>
                </c:pt>
                <c:pt idx="229">
                  <c:v>-3.603148206681567</c:v>
                </c:pt>
                <c:pt idx="230">
                  <c:v>-3.6268237141485997</c:v>
                </c:pt>
                <c:pt idx="231">
                  <c:v>-3.6494443048042058</c:v>
                </c:pt>
                <c:pt idx="232">
                  <c:v>-3.6710401980518554</c:v>
                </c:pt>
                <c:pt idx="233">
                  <c:v>-3.6916411403916527</c:v>
                </c:pt>
                <c:pt idx="234">
                  <c:v>-3.7112763485714595</c:v>
                </c:pt>
                <c:pt idx="235">
                  <c:v>-3.7299744571835163</c:v>
                </c:pt>
                <c:pt idx="236">
                  <c:v>-3.7477634704697493</c:v>
                </c:pt>
                <c:pt idx="237">
                  <c:v>-3.7646707181135071</c:v>
                </c:pt>
                <c:pt idx="238">
                  <c:v>-3.7807228147835303</c:v>
                </c:pt>
                <c:pt idx="239">
                  <c:v>-3.7959456232133562</c:v>
                </c:pt>
                <c:pt idx="240">
                  <c:v>-3.8103642205860524</c:v>
                </c:pt>
                <c:pt idx="241">
                  <c:v>-3.8240028680220348</c:v>
                </c:pt>
                <c:pt idx="242">
                  <c:v>-3.8368849829420242</c:v>
                </c:pt>
                <c:pt idx="243">
                  <c:v>-3.8490331141202887</c:v>
                </c:pt>
                <c:pt idx="244">
                  <c:v>-3.8604689192197839</c:v>
                </c:pt>
                <c:pt idx="245">
                  <c:v>-3.8712131446250169</c:v>
                </c:pt>
                <c:pt idx="246">
                  <c:v>-3.8812856073972171</c:v>
                </c:pt>
                <c:pt idx="247">
                  <c:v>-3.8907051791696858</c:v>
                </c:pt>
                <c:pt idx="248">
                  <c:v>-3.899489771832009</c:v>
                </c:pt>
                <c:pt idx="249">
                  <c:v>-3.9076563248397633</c:v>
                </c:pt>
                <c:pt idx="250">
                  <c:v>-3.9152207940113612</c:v>
                </c:pt>
                <c:pt idx="251">
                  <c:v>-3.9221981416692415</c:v>
                </c:pt>
                <c:pt idx="252">
                  <c:v>-3.928602328002853</c:v>
                </c:pt>
                <c:pt idx="253">
                  <c:v>-3.9344463035315584</c:v>
                </c:pt>
                <c:pt idx="254">
                  <c:v>-3.9397420025605925</c:v>
                </c:pt>
                <c:pt idx="255">
                  <c:v>-3.9445003375233227</c:v>
                </c:pt>
                <c:pt idx="256">
                  <c:v>-3.9487311941246617</c:v>
                </c:pt>
                <c:pt idx="257">
                  <c:v>-3.9524434271939981</c:v>
                </c:pt>
                <c:pt idx="258">
                  <c:v>-3.9556448571781857</c:v>
                </c:pt>
                <c:pt idx="259">
                  <c:v>-3.9583422672018287</c:v>
                </c:pt>
                <c:pt idx="260">
                  <c:v>-3.9605414006405226</c:v>
                </c:pt>
                <c:pt idx="261">
                  <c:v>-3.9622469591519121</c:v>
                </c:pt>
                <c:pt idx="262">
                  <c:v>-3.9634626011237515</c:v>
                </c:pt>
                <c:pt idx="263">
                  <c:v>-3.9641909405034994</c:v>
                </c:pt>
                <c:pt idx="264">
                  <c:v>-3.9644335459798867</c:v>
                </c:pt>
                <c:pt idx="265">
                  <c:v>-3.9641909405033857</c:v>
                </c:pt>
                <c:pt idx="266">
                  <c:v>-3.9634626011238652</c:v>
                </c:pt>
                <c:pt idx="267">
                  <c:v>-3.9622469591521394</c:v>
                </c:pt>
                <c:pt idx="268">
                  <c:v>-3.9605414006405226</c:v>
                </c:pt>
                <c:pt idx="269">
                  <c:v>-3.958342267201715</c:v>
                </c:pt>
                <c:pt idx="270">
                  <c:v>-3.955644857178072</c:v>
                </c:pt>
                <c:pt idx="271">
                  <c:v>-3.9524434271941118</c:v>
                </c:pt>
                <c:pt idx="272">
                  <c:v>-3.9487311941246617</c:v>
                </c:pt>
                <c:pt idx="273">
                  <c:v>-3.9445003375232091</c:v>
                </c:pt>
                <c:pt idx="274">
                  <c:v>-3.9397420025607062</c:v>
                </c:pt>
                <c:pt idx="275">
                  <c:v>-3.9344463035315584</c:v>
                </c:pt>
                <c:pt idx="276">
                  <c:v>-3.9286023280027393</c:v>
                </c:pt>
                <c:pt idx="277">
                  <c:v>-3.9221981416691278</c:v>
                </c:pt>
                <c:pt idx="278">
                  <c:v>-3.9152207940114749</c:v>
                </c:pt>
                <c:pt idx="279">
                  <c:v>-3.907656324839877</c:v>
                </c:pt>
                <c:pt idx="280">
                  <c:v>-3.8994897718318953</c:v>
                </c:pt>
                <c:pt idx="281">
                  <c:v>-3.8907051791695721</c:v>
                </c:pt>
                <c:pt idx="282">
                  <c:v>-3.8812856073973308</c:v>
                </c:pt>
                <c:pt idx="283">
                  <c:v>-3.8712131446252442</c:v>
                </c:pt>
                <c:pt idx="284">
                  <c:v>-3.8604689192195565</c:v>
                </c:pt>
                <c:pt idx="285">
                  <c:v>-3.8490331141202887</c:v>
                </c:pt>
                <c:pt idx="286">
                  <c:v>-3.8368849829421379</c:v>
                </c:pt>
                <c:pt idx="287">
                  <c:v>-3.8240028680220348</c:v>
                </c:pt>
                <c:pt idx="288">
                  <c:v>-3.8103642205861661</c:v>
                </c:pt>
                <c:pt idx="289">
                  <c:v>-3.7959456232130151</c:v>
                </c:pt>
                <c:pt idx="290">
                  <c:v>-3.7807228147838714</c:v>
                </c:pt>
                <c:pt idx="291">
                  <c:v>-3.7646707181135071</c:v>
                </c:pt>
                <c:pt idx="292">
                  <c:v>-3.7477634704696356</c:v>
                </c:pt>
                <c:pt idx="293">
                  <c:v>-3.7299744571832889</c:v>
                </c:pt>
                <c:pt idx="294">
                  <c:v>-3.7112763485715732</c:v>
                </c:pt>
                <c:pt idx="295">
                  <c:v>-3.6916411403916527</c:v>
                </c:pt>
                <c:pt idx="296">
                  <c:v>-3.6710401980519691</c:v>
                </c:pt>
                <c:pt idx="297">
                  <c:v>-3.6494443048039784</c:v>
                </c:pt>
                <c:pt idx="298">
                  <c:v>-3.6268237141488271</c:v>
                </c:pt>
                <c:pt idx="299">
                  <c:v>-3.6031482066814533</c:v>
                </c:pt>
                <c:pt idx="300">
                  <c:v>-3.5783871516057388</c:v>
                </c:pt>
                <c:pt idx="301">
                  <c:v>-3.5525095731305782</c:v>
                </c:pt>
                <c:pt idx="302">
                  <c:v>-3.5254842219751481</c:v>
                </c:pt>
                <c:pt idx="303">
                  <c:v>-3.4972796521747114</c:v>
                </c:pt>
                <c:pt idx="304">
                  <c:v>-3.4678643033912522</c:v>
                </c:pt>
                <c:pt idx="305">
                  <c:v>-3.4372065888941279</c:v>
                </c:pt>
                <c:pt idx="306">
                  <c:v>-3.4052749893733107</c:v>
                </c:pt>
                <c:pt idx="307">
                  <c:v>-3.3720381527167547</c:v>
                </c:pt>
                <c:pt idx="308">
                  <c:v>-3.3374649998522727</c:v>
                </c:pt>
                <c:pt idx="309">
                  <c:v>-3.301524836727026</c:v>
                </c:pt>
                <c:pt idx="310">
                  <c:v>-3.2641874724597528</c:v>
                </c:pt>
                <c:pt idx="311">
                  <c:v>-3.2254233436495952</c:v>
                </c:pt>
                <c:pt idx="312">
                  <c:v>-3.1852036447907039</c:v>
                </c:pt>
                <c:pt idx="313">
                  <c:v>-3.1435004646681364</c:v>
                </c:pt>
                <c:pt idx="314">
                  <c:v>-3.1002869285745192</c:v>
                </c:pt>
                <c:pt idx="315">
                  <c:v>-3.0555373460953206</c:v>
                </c:pt>
                <c:pt idx="316">
                  <c:v>-3.0092273641590737</c:v>
                </c:pt>
                <c:pt idx="317">
                  <c:v>-2.9613341249579435</c:v>
                </c:pt>
                <c:pt idx="318">
                  <c:v>-2.9118364282687708</c:v>
                </c:pt>
                <c:pt idx="319">
                  <c:v>-2.860714897609455</c:v>
                </c:pt>
                <c:pt idx="320">
                  <c:v>-2.8079521495806148</c:v>
                </c:pt>
                <c:pt idx="321">
                  <c:v>-2.753532965636964</c:v>
                </c:pt>
                <c:pt idx="322">
                  <c:v>-2.6974444654402987</c:v>
                </c:pt>
                <c:pt idx="323">
                  <c:v>-2.6396762808411154</c:v>
                </c:pt>
                <c:pt idx="324">
                  <c:v>-2.5802207294323125</c:v>
                </c:pt>
                <c:pt idx="325">
                  <c:v>-2.5190729865219623</c:v>
                </c:pt>
                <c:pt idx="326">
                  <c:v>-2.4562312542709037</c:v>
                </c:pt>
                <c:pt idx="327">
                  <c:v>-2.3916969266436467</c:v>
                </c:pt>
                <c:pt idx="328">
                  <c:v>-2.3254747487418967</c:v>
                </c:pt>
                <c:pt idx="329">
                  <c:v>-2.2575729690012167</c:v>
                </c:pt>
                <c:pt idx="330">
                  <c:v>-2.1880034826758106</c:v>
                </c:pt>
                <c:pt idx="331">
                  <c:v>-2.1167819649725743</c:v>
                </c:pt>
                <c:pt idx="332">
                  <c:v>-2.0439279921598086</c:v>
                </c:pt>
                <c:pt idx="333">
                  <c:v>-1.9694651489639909</c:v>
                </c:pt>
                <c:pt idx="334">
                  <c:v>-1.8934211205590827</c:v>
                </c:pt>
                <c:pt idx="335">
                  <c:v>-1.8158277674884857</c:v>
                </c:pt>
                <c:pt idx="336">
                  <c:v>-1.7367211818933583</c:v>
                </c:pt>
                <c:pt idx="337">
                  <c:v>-1.6561417235228078</c:v>
                </c:pt>
                <c:pt idx="338">
                  <c:v>-1.5741340340715624</c:v>
                </c:pt>
                <c:pt idx="339">
                  <c:v>-1.4907470285557451</c:v>
                </c:pt>
                <c:pt idx="340">
                  <c:v>-1.4060338625764075</c:v>
                </c:pt>
                <c:pt idx="341">
                  <c:v>-1.3200518745130694</c:v>
                </c:pt>
                <c:pt idx="342">
                  <c:v>-1.2328625019213177</c:v>
                </c:pt>
                <c:pt idx="343">
                  <c:v>-1.1445311716135507</c:v>
                </c:pt>
                <c:pt idx="344">
                  <c:v>-1.0551271632145927</c:v>
                </c:pt>
                <c:pt idx="345">
                  <c:v>-0.96472344621139428</c:v>
                </c:pt>
                <c:pt idx="346">
                  <c:v>-0.87339649086146665</c:v>
                </c:pt>
                <c:pt idx="347">
                  <c:v>-0.7812260535954465</c:v>
                </c:pt>
                <c:pt idx="348">
                  <c:v>-0.68829493788223317</c:v>
                </c:pt>
                <c:pt idx="349">
                  <c:v>-0.59468873182976267</c:v>
                </c:pt>
                <c:pt idx="350">
                  <c:v>-0.50049552409757325</c:v>
                </c:pt>
                <c:pt idx="351">
                  <c:v>-0.40580559999330035</c:v>
                </c:pt>
                <c:pt idx="352">
                  <c:v>-0.31071111989598421</c:v>
                </c:pt>
                <c:pt idx="353">
                  <c:v>-0.21530578240447085</c:v>
                </c:pt>
                <c:pt idx="354">
                  <c:v>-0.1196844748135959</c:v>
                </c:pt>
                <c:pt idx="355">
                  <c:v>-2.3942913728149051E-2</c:v>
                </c:pt>
                <c:pt idx="356">
                  <c:v>7.182272125766076E-2</c:v>
                </c:pt>
                <c:pt idx="357">
                  <c:v>0.16751615775433493</c:v>
                </c:pt>
                <c:pt idx="358">
                  <c:v>0.26304140155815503</c:v>
                </c:pt>
                <c:pt idx="359">
                  <c:v>0.35830310529252074</c:v>
                </c:pt>
                <c:pt idx="360">
                  <c:v>0.45320693163620263</c:v>
                </c:pt>
                <c:pt idx="361">
                  <c:v>0.54765990813797316</c:v>
                </c:pt>
                <c:pt idx="362">
                  <c:v>0.64157077074463587</c:v>
                </c:pt>
                <c:pt idx="363">
                  <c:v>0.73485029332528029</c:v>
                </c:pt>
                <c:pt idx="364">
                  <c:v>0.82741160070116848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26-4FCC-901A-15AFDF455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302239"/>
        <c:axId val="1"/>
      </c:scatterChart>
      <c:valAx>
        <c:axId val="2134302239"/>
        <c:scaling>
          <c:orientation val="minMax"/>
          <c:max val="366"/>
          <c:min val="0"/>
        </c:scaling>
        <c:delete val="0"/>
        <c:axPos val="b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r>
                  <a:rPr lang="en-GB" sz="1800"/>
                  <a:t>Dag van het jaar</a:t>
                </a:r>
              </a:p>
            </c:rich>
          </c:tx>
          <c:layout>
            <c:manualLayout>
              <c:xMode val="edge"/>
              <c:yMode val="edge"/>
              <c:x val="0.43473104686678071"/>
              <c:y val="0.908533297744561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  <a:tailEnd type="stealth" w="lg" len="lg"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Arial Black"/>
                <a:ea typeface="Arial Black"/>
                <a:cs typeface="Arial Black"/>
              </a:defRPr>
            </a:pPr>
            <a:endParaRPr lang="en-US"/>
          </a:p>
        </c:txPr>
        <c:crossAx val="1"/>
        <c:crosses val="autoZero"/>
        <c:crossBetween val="midCat"/>
        <c:majorUnit val="30"/>
        <c:minorUnit val="5"/>
      </c:valAx>
      <c:valAx>
        <c:axId val="1"/>
        <c:scaling>
          <c:orientation val="minMax"/>
        </c:scaling>
        <c:delete val="0"/>
        <c:axPos val="l"/>
        <c:majorGridlines>
          <c:spPr>
            <a:ln w="190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800" b="1" i="0" u="none" strike="noStrike" baseline="0">
                    <a:solidFill>
                      <a:srgbClr val="000000"/>
                    </a:solidFill>
                    <a:latin typeface="Arial Black" panose="020B0A04020102020204" pitchFamily="34" charset="0"/>
                  </a:rPr>
                  <a:t>Verschil in daglengte tussen opeenvolgende dagen (minuten</a:t>
                </a:r>
                <a:r>
                  <a:rPr lang="en-GB" sz="1800" b="1" i="0" u="none" strike="noStrike" baseline="0">
                    <a:solidFill>
                      <a:srgbClr val="000000"/>
                    </a:solidFill>
                    <a:latin typeface="Arial Black" panose="020B0A04020102020204" pitchFamily="34" charset="0"/>
                    <a:cs typeface="Calibri"/>
                  </a:rPr>
                  <a:t>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  <a:tailEnd type="stealth" w="lg" len="lg"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Black"/>
                <a:ea typeface="Arial Black"/>
                <a:cs typeface="Arial Black"/>
              </a:defRPr>
            </a:pPr>
            <a:endParaRPr lang="en-US"/>
          </a:p>
        </c:txPr>
        <c:crossAx val="2134302239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09576885260808"/>
          <c:y val="7.3212109079585391E-2"/>
          <c:w val="0.11050199260244621"/>
          <c:h val="0.260355442857778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Black"/>
              <a:ea typeface="Arial Black"/>
              <a:cs typeface="Arial Blac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53340</xdr:colOff>
      <xdr:row>23</xdr:row>
      <xdr:rowOff>72390</xdr:rowOff>
    </xdr:from>
    <xdr:to>
      <xdr:col>30</xdr:col>
      <xdr:colOff>358140</xdr:colOff>
      <xdr:row>42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20AFFA-7053-4332-AC57-47D67680C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281940</xdr:colOff>
      <xdr:row>1</xdr:row>
      <xdr:rowOff>289560</xdr:rowOff>
    </xdr:from>
    <xdr:to>
      <xdr:col>27</xdr:col>
      <xdr:colOff>495300</xdr:colOff>
      <xdr:row>22</xdr:row>
      <xdr:rowOff>11430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023739-1E48-45CF-BC09-672A267109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259080</xdr:colOff>
      <xdr:row>22</xdr:row>
      <xdr:rowOff>49530</xdr:rowOff>
    </xdr:from>
    <xdr:to>
      <xdr:col>22</xdr:col>
      <xdr:colOff>563880</xdr:colOff>
      <xdr:row>37</xdr:row>
      <xdr:rowOff>49530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076C28-B33B-47B0-AAC2-AC36423E5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9</xdr:row>
      <xdr:rowOff>0</xdr:rowOff>
    </xdr:from>
    <xdr:to>
      <xdr:col>33</xdr:col>
      <xdr:colOff>480060</xdr:colOff>
      <xdr:row>27</xdr:row>
      <xdr:rowOff>30480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66D8781-8D1C-47E6-AF8D-E4E1ECE10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nny\Desktop\SunDa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Clean"/>
      <sheetName val="Blad1"/>
      <sheetName val="Grafiek1 (2)"/>
      <sheetName val="Grafiek1"/>
    </sheetNames>
    <sheetDataSet>
      <sheetData sheetId="0">
        <row r="1">
          <cell r="N1">
            <v>1</v>
          </cell>
          <cell r="P1">
            <v>0.2857142857142857</v>
          </cell>
        </row>
        <row r="2">
          <cell r="N2">
            <v>2</v>
          </cell>
          <cell r="P2">
            <v>1</v>
          </cell>
        </row>
        <row r="3">
          <cell r="N3">
            <v>3</v>
          </cell>
          <cell r="P3">
            <v>1</v>
          </cell>
        </row>
        <row r="4">
          <cell r="N4">
            <v>4</v>
          </cell>
          <cell r="P4">
            <v>1.2857142857142858</v>
          </cell>
        </row>
        <row r="5">
          <cell r="N5">
            <v>5</v>
          </cell>
          <cell r="P5">
            <v>1.8571428571428572</v>
          </cell>
        </row>
        <row r="6">
          <cell r="N6">
            <v>6</v>
          </cell>
          <cell r="P6">
            <v>1.2857142857142858</v>
          </cell>
        </row>
        <row r="7">
          <cell r="N7">
            <v>7</v>
          </cell>
          <cell r="P7">
            <v>1.2857142857142858</v>
          </cell>
        </row>
        <row r="8">
          <cell r="N8">
            <v>8</v>
          </cell>
          <cell r="P8">
            <v>2.2857142857142856</v>
          </cell>
        </row>
        <row r="9">
          <cell r="N9">
            <v>9</v>
          </cell>
          <cell r="P9">
            <v>1.1428571428571428</v>
          </cell>
        </row>
        <row r="10">
          <cell r="N10">
            <v>10</v>
          </cell>
          <cell r="P10">
            <v>2.2857142857142856</v>
          </cell>
        </row>
        <row r="11">
          <cell r="N11">
            <v>11</v>
          </cell>
          <cell r="P11">
            <v>1.5714285714285714</v>
          </cell>
        </row>
        <row r="12">
          <cell r="N12">
            <v>12</v>
          </cell>
          <cell r="P12">
            <v>2.2857142857142856</v>
          </cell>
        </row>
        <row r="13">
          <cell r="N13">
            <v>13</v>
          </cell>
          <cell r="P13">
            <v>1.7142857142857142</v>
          </cell>
        </row>
        <row r="14">
          <cell r="N14">
            <v>14</v>
          </cell>
          <cell r="P14">
            <v>2.1428571428571428</v>
          </cell>
        </row>
        <row r="15">
          <cell r="N15">
            <v>15</v>
          </cell>
          <cell r="P15">
            <v>2.4285714285714284</v>
          </cell>
        </row>
        <row r="16">
          <cell r="N16">
            <v>16</v>
          </cell>
          <cell r="P16">
            <v>2.1428571428571428</v>
          </cell>
        </row>
        <row r="17">
          <cell r="N17">
            <v>17</v>
          </cell>
          <cell r="P17">
            <v>2.2857142857142856</v>
          </cell>
        </row>
        <row r="18">
          <cell r="N18">
            <v>18</v>
          </cell>
          <cell r="P18">
            <v>2.5714285714285716</v>
          </cell>
        </row>
        <row r="19">
          <cell r="N19">
            <v>19</v>
          </cell>
          <cell r="P19">
            <v>2.2857142857142856</v>
          </cell>
        </row>
        <row r="20">
          <cell r="N20">
            <v>20</v>
          </cell>
          <cell r="P20">
            <v>2.5714285714285716</v>
          </cell>
        </row>
        <row r="21">
          <cell r="N21">
            <v>21</v>
          </cell>
          <cell r="P21">
            <v>2.7142857142857144</v>
          </cell>
        </row>
        <row r="22">
          <cell r="N22">
            <v>22</v>
          </cell>
          <cell r="P22">
            <v>2.8571428571428572</v>
          </cell>
        </row>
        <row r="23">
          <cell r="N23">
            <v>23</v>
          </cell>
          <cell r="P23">
            <v>2.5714285714285716</v>
          </cell>
        </row>
        <row r="24">
          <cell r="N24">
            <v>24</v>
          </cell>
          <cell r="P24">
            <v>3</v>
          </cell>
        </row>
        <row r="25">
          <cell r="N25">
            <v>25</v>
          </cell>
          <cell r="P25">
            <v>2.7142857142857144</v>
          </cell>
        </row>
        <row r="26">
          <cell r="N26">
            <v>26</v>
          </cell>
          <cell r="P26">
            <v>3</v>
          </cell>
        </row>
        <row r="27">
          <cell r="N27">
            <v>27</v>
          </cell>
          <cell r="P27">
            <v>3.1428571428571428</v>
          </cell>
        </row>
        <row r="28">
          <cell r="N28">
            <v>28</v>
          </cell>
          <cell r="P28">
            <v>2.8571428571428572</v>
          </cell>
        </row>
        <row r="29">
          <cell r="N29">
            <v>29</v>
          </cell>
          <cell r="P29">
            <v>3.2857142857142856</v>
          </cell>
        </row>
        <row r="30">
          <cell r="N30">
            <v>30</v>
          </cell>
          <cell r="P30">
            <v>3</v>
          </cell>
        </row>
        <row r="31">
          <cell r="N31">
            <v>31</v>
          </cell>
          <cell r="P31">
            <v>3</v>
          </cell>
        </row>
        <row r="32">
          <cell r="N32">
            <v>32</v>
          </cell>
          <cell r="P32">
            <v>3</v>
          </cell>
        </row>
        <row r="33">
          <cell r="N33">
            <v>33</v>
          </cell>
          <cell r="P33">
            <v>3.7142857142857144</v>
          </cell>
        </row>
        <row r="34">
          <cell r="N34">
            <v>34</v>
          </cell>
          <cell r="P34">
            <v>2.8571428571428572</v>
          </cell>
        </row>
        <row r="35">
          <cell r="N35">
            <v>35</v>
          </cell>
          <cell r="P35">
            <v>3.5714285714285716</v>
          </cell>
        </row>
        <row r="36">
          <cell r="N36">
            <v>36</v>
          </cell>
          <cell r="P36">
            <v>3.1428571428571428</v>
          </cell>
        </row>
        <row r="37">
          <cell r="N37">
            <v>37</v>
          </cell>
          <cell r="P37">
            <v>3.4285714285714284</v>
          </cell>
        </row>
        <row r="38">
          <cell r="N38">
            <v>38</v>
          </cell>
          <cell r="P38">
            <v>3.2857142857142856</v>
          </cell>
        </row>
        <row r="39">
          <cell r="N39">
            <v>39</v>
          </cell>
          <cell r="P39">
            <v>3.7142857142857144</v>
          </cell>
        </row>
        <row r="40">
          <cell r="N40">
            <v>40</v>
          </cell>
          <cell r="P40">
            <v>3.2857142857142856</v>
          </cell>
        </row>
        <row r="41">
          <cell r="N41">
            <v>41</v>
          </cell>
          <cell r="P41">
            <v>3.5714285714285716</v>
          </cell>
        </row>
        <row r="42">
          <cell r="N42">
            <v>42</v>
          </cell>
          <cell r="P42">
            <v>3.7142857142857144</v>
          </cell>
        </row>
        <row r="43">
          <cell r="N43">
            <v>43</v>
          </cell>
          <cell r="P43">
            <v>3.2857142857142856</v>
          </cell>
        </row>
        <row r="44">
          <cell r="N44">
            <v>44</v>
          </cell>
          <cell r="P44">
            <v>3.5714285714285716</v>
          </cell>
        </row>
        <row r="45">
          <cell r="N45">
            <v>45</v>
          </cell>
          <cell r="P45">
            <v>3.5714285714285716</v>
          </cell>
        </row>
        <row r="46">
          <cell r="N46">
            <v>46</v>
          </cell>
          <cell r="P46">
            <v>3.8571428571428572</v>
          </cell>
        </row>
        <row r="47">
          <cell r="N47">
            <v>47</v>
          </cell>
          <cell r="P47">
            <v>3.4285714285714284</v>
          </cell>
        </row>
        <row r="48">
          <cell r="N48">
            <v>48</v>
          </cell>
          <cell r="P48">
            <v>3.8571428571428572</v>
          </cell>
        </row>
        <row r="49">
          <cell r="N49">
            <v>49</v>
          </cell>
          <cell r="P49">
            <v>3.7142857142857144</v>
          </cell>
        </row>
        <row r="50">
          <cell r="N50">
            <v>50</v>
          </cell>
          <cell r="P50">
            <v>3.5714285714285716</v>
          </cell>
        </row>
        <row r="51">
          <cell r="N51">
            <v>51</v>
          </cell>
          <cell r="P51">
            <v>3.7142857142857144</v>
          </cell>
        </row>
        <row r="52">
          <cell r="N52">
            <v>52</v>
          </cell>
          <cell r="P52">
            <v>3.4285714285714284</v>
          </cell>
        </row>
        <row r="53">
          <cell r="N53">
            <v>53</v>
          </cell>
          <cell r="P53">
            <v>3.7142857142857144</v>
          </cell>
        </row>
        <row r="54">
          <cell r="N54">
            <v>54</v>
          </cell>
          <cell r="P54">
            <v>3.7142857142857144</v>
          </cell>
        </row>
        <row r="55">
          <cell r="N55">
            <v>55</v>
          </cell>
          <cell r="P55">
            <v>3.8571428571428572</v>
          </cell>
        </row>
        <row r="56">
          <cell r="N56">
            <v>56</v>
          </cell>
          <cell r="P56">
            <v>3.7142857142857144</v>
          </cell>
        </row>
        <row r="57">
          <cell r="N57">
            <v>57</v>
          </cell>
          <cell r="P57">
            <v>4</v>
          </cell>
        </row>
        <row r="58">
          <cell r="N58">
            <v>58</v>
          </cell>
          <cell r="P58">
            <v>4</v>
          </cell>
        </row>
        <row r="59">
          <cell r="N59">
            <v>59</v>
          </cell>
          <cell r="P59">
            <v>3.7142857142857144</v>
          </cell>
        </row>
        <row r="60">
          <cell r="N60">
            <v>60</v>
          </cell>
          <cell r="P60">
            <v>3.8571428571428572</v>
          </cell>
        </row>
        <row r="61">
          <cell r="N61">
            <v>61</v>
          </cell>
          <cell r="P61">
            <v>3.4285714285714284</v>
          </cell>
        </row>
        <row r="62">
          <cell r="N62">
            <v>62</v>
          </cell>
          <cell r="P62">
            <v>4</v>
          </cell>
        </row>
        <row r="63">
          <cell r="N63">
            <v>63</v>
          </cell>
          <cell r="P63">
            <v>3.8571428571428572</v>
          </cell>
        </row>
        <row r="64">
          <cell r="N64">
            <v>64</v>
          </cell>
          <cell r="P64">
            <v>3.8571428571428572</v>
          </cell>
        </row>
        <row r="65">
          <cell r="N65">
            <v>65</v>
          </cell>
          <cell r="P65">
            <v>3.7142857142857144</v>
          </cell>
        </row>
        <row r="66">
          <cell r="N66">
            <v>66</v>
          </cell>
          <cell r="P66">
            <v>3.8571428571428572</v>
          </cell>
        </row>
        <row r="67">
          <cell r="N67">
            <v>67</v>
          </cell>
          <cell r="P67">
            <v>4.1428571428571432</v>
          </cell>
        </row>
        <row r="68">
          <cell r="N68">
            <v>68</v>
          </cell>
          <cell r="P68">
            <v>3.5714285714285716</v>
          </cell>
        </row>
        <row r="69">
          <cell r="N69">
            <v>69</v>
          </cell>
          <cell r="P69">
            <v>4</v>
          </cell>
        </row>
        <row r="70">
          <cell r="N70">
            <v>70</v>
          </cell>
          <cell r="P70">
            <v>4</v>
          </cell>
        </row>
        <row r="71">
          <cell r="N71">
            <v>71</v>
          </cell>
          <cell r="P71">
            <v>3.4285714285714284</v>
          </cell>
        </row>
        <row r="72">
          <cell r="N72">
            <v>72</v>
          </cell>
          <cell r="P72">
            <v>4.2857142857142856</v>
          </cell>
        </row>
        <row r="73">
          <cell r="N73">
            <v>73</v>
          </cell>
          <cell r="P73">
            <v>3.8571428571428572</v>
          </cell>
        </row>
        <row r="74">
          <cell r="N74">
            <v>74</v>
          </cell>
          <cell r="P74">
            <v>3.4285714285714284</v>
          </cell>
        </row>
        <row r="75">
          <cell r="N75">
            <v>75</v>
          </cell>
          <cell r="P75">
            <v>4.2857142857142856</v>
          </cell>
        </row>
        <row r="76">
          <cell r="N76">
            <v>76</v>
          </cell>
          <cell r="P76">
            <v>3.7142857142857144</v>
          </cell>
        </row>
        <row r="77">
          <cell r="N77">
            <v>77</v>
          </cell>
          <cell r="P77">
            <v>4</v>
          </cell>
        </row>
        <row r="78">
          <cell r="N78">
            <v>78</v>
          </cell>
          <cell r="P78">
            <v>3.7142857142857144</v>
          </cell>
        </row>
        <row r="79">
          <cell r="N79">
            <v>79</v>
          </cell>
          <cell r="P79">
            <v>4</v>
          </cell>
        </row>
        <row r="80">
          <cell r="N80">
            <v>80</v>
          </cell>
          <cell r="P80">
            <v>3.7142857142857144</v>
          </cell>
        </row>
        <row r="81">
          <cell r="N81">
            <v>81</v>
          </cell>
          <cell r="P81">
            <v>4.1428571428571432</v>
          </cell>
        </row>
        <row r="82">
          <cell r="N82">
            <v>82</v>
          </cell>
          <cell r="P82">
            <v>3.7142857142857144</v>
          </cell>
        </row>
        <row r="83">
          <cell r="N83">
            <v>83</v>
          </cell>
          <cell r="P83">
            <v>3.8571428571428572</v>
          </cell>
        </row>
        <row r="84">
          <cell r="N84">
            <v>84</v>
          </cell>
          <cell r="P84">
            <v>3.8571428571428572</v>
          </cell>
        </row>
        <row r="85">
          <cell r="N85">
            <v>85</v>
          </cell>
          <cell r="P85">
            <v>3.7142857142857144</v>
          </cell>
        </row>
        <row r="86">
          <cell r="N86">
            <v>86</v>
          </cell>
          <cell r="P86">
            <v>4.2857142857142856</v>
          </cell>
        </row>
        <row r="87">
          <cell r="N87">
            <v>87</v>
          </cell>
          <cell r="P87">
            <v>3.5714285714285716</v>
          </cell>
        </row>
        <row r="88">
          <cell r="N88">
            <v>88</v>
          </cell>
          <cell r="P88">
            <v>3.8571428571428572</v>
          </cell>
        </row>
        <row r="89">
          <cell r="N89">
            <v>89</v>
          </cell>
          <cell r="P89">
            <v>3.7142857142857144</v>
          </cell>
        </row>
        <row r="90">
          <cell r="N90">
            <v>90</v>
          </cell>
          <cell r="P90">
            <v>4.1428571428571432</v>
          </cell>
        </row>
        <row r="91">
          <cell r="N91">
            <v>91</v>
          </cell>
          <cell r="P91">
            <v>3.7142857142857144</v>
          </cell>
        </row>
        <row r="92">
          <cell r="N92">
            <v>92</v>
          </cell>
          <cell r="P92">
            <v>4</v>
          </cell>
        </row>
        <row r="93">
          <cell r="N93">
            <v>93</v>
          </cell>
          <cell r="P93">
            <v>3.7142857142857144</v>
          </cell>
        </row>
        <row r="94">
          <cell r="N94">
            <v>94</v>
          </cell>
          <cell r="P94">
            <v>3.8571428571428572</v>
          </cell>
        </row>
        <row r="95">
          <cell r="N95">
            <v>95</v>
          </cell>
          <cell r="P95">
            <v>4</v>
          </cell>
        </row>
        <row r="96">
          <cell r="N96">
            <v>96</v>
          </cell>
          <cell r="P96">
            <v>3.4285714285714284</v>
          </cell>
        </row>
        <row r="97">
          <cell r="N97">
            <v>97</v>
          </cell>
          <cell r="P97">
            <v>4</v>
          </cell>
        </row>
        <row r="98">
          <cell r="N98">
            <v>98</v>
          </cell>
          <cell r="P98">
            <v>3.8571428571428572</v>
          </cell>
        </row>
        <row r="99">
          <cell r="N99">
            <v>99</v>
          </cell>
          <cell r="P99">
            <v>3.5714285714285716</v>
          </cell>
        </row>
        <row r="100">
          <cell r="N100">
            <v>100</v>
          </cell>
          <cell r="P100">
            <v>4.1428571428571432</v>
          </cell>
        </row>
        <row r="101">
          <cell r="N101">
            <v>101</v>
          </cell>
          <cell r="P101">
            <v>3.7142857142857144</v>
          </cell>
        </row>
        <row r="102">
          <cell r="N102">
            <v>102</v>
          </cell>
          <cell r="P102">
            <v>3.7142857142857144</v>
          </cell>
        </row>
        <row r="103">
          <cell r="N103">
            <v>103</v>
          </cell>
          <cell r="P103">
            <v>3.8571428571428572</v>
          </cell>
        </row>
        <row r="104">
          <cell r="N104">
            <v>104</v>
          </cell>
          <cell r="P104">
            <v>3.5714285714285716</v>
          </cell>
        </row>
        <row r="105">
          <cell r="N105">
            <v>105</v>
          </cell>
          <cell r="P105">
            <v>3.7142857142857144</v>
          </cell>
        </row>
        <row r="106">
          <cell r="N106">
            <v>106</v>
          </cell>
          <cell r="P106">
            <v>3.5714285714285716</v>
          </cell>
        </row>
        <row r="107">
          <cell r="N107">
            <v>107</v>
          </cell>
          <cell r="P107">
            <v>3.7142857142857144</v>
          </cell>
        </row>
        <row r="108">
          <cell r="N108">
            <v>108</v>
          </cell>
          <cell r="P108">
            <v>4.1428571428571432</v>
          </cell>
        </row>
        <row r="109">
          <cell r="N109">
            <v>109</v>
          </cell>
          <cell r="P109">
            <v>3.5714285714285716</v>
          </cell>
        </row>
        <row r="110">
          <cell r="N110">
            <v>110</v>
          </cell>
          <cell r="P110">
            <v>3.8571428571428572</v>
          </cell>
        </row>
        <row r="111">
          <cell r="N111">
            <v>111</v>
          </cell>
          <cell r="P111">
            <v>3.5714285714285716</v>
          </cell>
        </row>
        <row r="112">
          <cell r="N112">
            <v>112</v>
          </cell>
          <cell r="P112">
            <v>3.4285714285714284</v>
          </cell>
        </row>
        <row r="113">
          <cell r="N113">
            <v>113</v>
          </cell>
          <cell r="P113">
            <v>3.7142857142857144</v>
          </cell>
        </row>
        <row r="114">
          <cell r="N114">
            <v>114</v>
          </cell>
          <cell r="P114">
            <v>3.5714285714285716</v>
          </cell>
        </row>
        <row r="115">
          <cell r="N115">
            <v>115</v>
          </cell>
          <cell r="P115">
            <v>3.7142857142857144</v>
          </cell>
        </row>
        <row r="116">
          <cell r="N116">
            <v>116</v>
          </cell>
          <cell r="P116">
            <v>3.5714285714285716</v>
          </cell>
        </row>
        <row r="117">
          <cell r="N117">
            <v>117</v>
          </cell>
          <cell r="P117">
            <v>3.4285714285714284</v>
          </cell>
        </row>
        <row r="118">
          <cell r="N118">
            <v>118</v>
          </cell>
          <cell r="P118">
            <v>3.5714285714285716</v>
          </cell>
        </row>
        <row r="119">
          <cell r="N119">
            <v>119</v>
          </cell>
          <cell r="P119">
            <v>3.1428571428571428</v>
          </cell>
        </row>
        <row r="120">
          <cell r="N120">
            <v>120</v>
          </cell>
          <cell r="P120">
            <v>3.7142857142857144</v>
          </cell>
        </row>
        <row r="121">
          <cell r="N121">
            <v>121</v>
          </cell>
          <cell r="P121">
            <v>3.5714285714285716</v>
          </cell>
        </row>
        <row r="122">
          <cell r="N122">
            <v>122</v>
          </cell>
          <cell r="P122">
            <v>3.2857142857142856</v>
          </cell>
        </row>
        <row r="123">
          <cell r="N123">
            <v>123</v>
          </cell>
          <cell r="P123">
            <v>3.4285714285714284</v>
          </cell>
        </row>
        <row r="124">
          <cell r="N124">
            <v>124</v>
          </cell>
          <cell r="P124">
            <v>3.5714285714285716</v>
          </cell>
        </row>
        <row r="125">
          <cell r="N125">
            <v>125</v>
          </cell>
          <cell r="P125">
            <v>3.1428571428571428</v>
          </cell>
        </row>
        <row r="126">
          <cell r="N126">
            <v>126</v>
          </cell>
          <cell r="P126">
            <v>3.4285714285714284</v>
          </cell>
        </row>
        <row r="127">
          <cell r="N127">
            <v>127</v>
          </cell>
          <cell r="P127">
            <v>3.1428571428571428</v>
          </cell>
        </row>
        <row r="128">
          <cell r="N128">
            <v>128</v>
          </cell>
          <cell r="P128">
            <v>3.2857142857142856</v>
          </cell>
        </row>
        <row r="129">
          <cell r="N129">
            <v>129</v>
          </cell>
          <cell r="P129">
            <v>3.1428571428571428</v>
          </cell>
        </row>
        <row r="130">
          <cell r="N130">
            <v>130</v>
          </cell>
          <cell r="P130">
            <v>3.4285714285714284</v>
          </cell>
        </row>
        <row r="131">
          <cell r="N131">
            <v>131</v>
          </cell>
          <cell r="P131">
            <v>2.8571428571428572</v>
          </cell>
        </row>
        <row r="132">
          <cell r="N132">
            <v>132</v>
          </cell>
          <cell r="P132">
            <v>3.2857142857142856</v>
          </cell>
        </row>
        <row r="133">
          <cell r="N133">
            <v>133</v>
          </cell>
          <cell r="P133">
            <v>2.7142857142857144</v>
          </cell>
        </row>
        <row r="134">
          <cell r="N134">
            <v>134</v>
          </cell>
          <cell r="P134">
            <v>3.4285714285714284</v>
          </cell>
        </row>
        <row r="135">
          <cell r="N135">
            <v>135</v>
          </cell>
          <cell r="P135">
            <v>2.5714285714285716</v>
          </cell>
        </row>
        <row r="136">
          <cell r="N136">
            <v>136</v>
          </cell>
          <cell r="P136">
            <v>3.2857142857142856</v>
          </cell>
        </row>
        <row r="137">
          <cell r="N137">
            <v>137</v>
          </cell>
          <cell r="P137">
            <v>2.7142857142857144</v>
          </cell>
        </row>
        <row r="138">
          <cell r="N138">
            <v>138</v>
          </cell>
          <cell r="P138">
            <v>2.7142857142857144</v>
          </cell>
        </row>
        <row r="139">
          <cell r="N139">
            <v>139</v>
          </cell>
          <cell r="P139">
            <v>2.8571428571428572</v>
          </cell>
        </row>
        <row r="140">
          <cell r="N140">
            <v>140</v>
          </cell>
          <cell r="P140">
            <v>2.7142857142857144</v>
          </cell>
        </row>
        <row r="141">
          <cell r="N141">
            <v>141</v>
          </cell>
          <cell r="P141">
            <v>2.8571428571428572</v>
          </cell>
        </row>
        <row r="142">
          <cell r="N142">
            <v>142</v>
          </cell>
          <cell r="P142">
            <v>2.2857142857142856</v>
          </cell>
        </row>
        <row r="143">
          <cell r="N143">
            <v>143</v>
          </cell>
          <cell r="P143">
            <v>2.5714285714285716</v>
          </cell>
        </row>
        <row r="144">
          <cell r="N144">
            <v>144</v>
          </cell>
          <cell r="P144">
            <v>2.7142857142857144</v>
          </cell>
        </row>
        <row r="145">
          <cell r="N145">
            <v>145</v>
          </cell>
          <cell r="P145">
            <v>2.2857142857142856</v>
          </cell>
        </row>
        <row r="146">
          <cell r="N146">
            <v>146</v>
          </cell>
          <cell r="P146">
            <v>2.4285714285714284</v>
          </cell>
        </row>
        <row r="147">
          <cell r="N147">
            <v>147</v>
          </cell>
          <cell r="P147">
            <v>2</v>
          </cell>
        </row>
        <row r="148">
          <cell r="N148">
            <v>148</v>
          </cell>
          <cell r="P148">
            <v>2.4285714285714284</v>
          </cell>
        </row>
        <row r="149">
          <cell r="N149">
            <v>149</v>
          </cell>
          <cell r="P149">
            <v>2</v>
          </cell>
        </row>
        <row r="150">
          <cell r="N150">
            <v>150</v>
          </cell>
          <cell r="P150">
            <v>2.1428571428571428</v>
          </cell>
        </row>
        <row r="151">
          <cell r="N151">
            <v>151</v>
          </cell>
          <cell r="P151">
            <v>2</v>
          </cell>
        </row>
        <row r="152">
          <cell r="N152">
            <v>152</v>
          </cell>
          <cell r="P152">
            <v>2</v>
          </cell>
        </row>
        <row r="153">
          <cell r="N153">
            <v>153</v>
          </cell>
          <cell r="P153">
            <v>1.7142857142857142</v>
          </cell>
        </row>
        <row r="154">
          <cell r="N154">
            <v>154</v>
          </cell>
          <cell r="P154">
            <v>1.7142857142857142</v>
          </cell>
        </row>
        <row r="155">
          <cell r="N155">
            <v>155</v>
          </cell>
          <cell r="P155">
            <v>2</v>
          </cell>
        </row>
        <row r="156">
          <cell r="N156">
            <v>156</v>
          </cell>
          <cell r="P156">
            <v>1.4285714285714286</v>
          </cell>
        </row>
        <row r="157">
          <cell r="N157">
            <v>157</v>
          </cell>
          <cell r="P157">
            <v>1.5714285714285714</v>
          </cell>
        </row>
        <row r="158">
          <cell r="N158">
            <v>158</v>
          </cell>
          <cell r="P158">
            <v>1.4285714285714286</v>
          </cell>
        </row>
        <row r="159">
          <cell r="N159">
            <v>159</v>
          </cell>
          <cell r="P159">
            <v>1</v>
          </cell>
        </row>
        <row r="160">
          <cell r="N160">
            <v>160</v>
          </cell>
          <cell r="P160">
            <v>1.2857142857142858</v>
          </cell>
        </row>
        <row r="161">
          <cell r="N161">
            <v>161</v>
          </cell>
          <cell r="P161">
            <v>1.4285714285714286</v>
          </cell>
        </row>
        <row r="162">
          <cell r="N162">
            <v>162</v>
          </cell>
          <cell r="P162">
            <v>0.8571428571428571</v>
          </cell>
        </row>
        <row r="163">
          <cell r="N163">
            <v>163</v>
          </cell>
          <cell r="P163">
            <v>1.2857142857142858</v>
          </cell>
        </row>
        <row r="164">
          <cell r="N164">
            <v>164</v>
          </cell>
          <cell r="P164">
            <v>0.8571428571428571</v>
          </cell>
        </row>
        <row r="165">
          <cell r="N165">
            <v>165</v>
          </cell>
          <cell r="P165">
            <v>0.8571428571428571</v>
          </cell>
        </row>
        <row r="166">
          <cell r="N166">
            <v>166</v>
          </cell>
          <cell r="P166">
            <v>0.14285714285714285</v>
          </cell>
        </row>
        <row r="167">
          <cell r="N167">
            <v>167</v>
          </cell>
          <cell r="P167">
            <v>0.8571428571428571</v>
          </cell>
        </row>
        <row r="168">
          <cell r="N168">
            <v>168</v>
          </cell>
          <cell r="P168">
            <v>0.14285714285714285</v>
          </cell>
        </row>
        <row r="169">
          <cell r="N169">
            <v>169</v>
          </cell>
          <cell r="P169">
            <v>0.5714285714285714</v>
          </cell>
        </row>
        <row r="170">
          <cell r="N170">
            <v>170</v>
          </cell>
          <cell r="P170">
            <v>0.42857142857142855</v>
          </cell>
        </row>
        <row r="171">
          <cell r="N171">
            <v>171</v>
          </cell>
          <cell r="P171">
            <v>0</v>
          </cell>
        </row>
        <row r="172">
          <cell r="N172">
            <v>172</v>
          </cell>
          <cell r="P172">
            <v>0.2857142857142857</v>
          </cell>
        </row>
        <row r="173">
          <cell r="N173">
            <v>173</v>
          </cell>
          <cell r="P173">
            <v>0.7142857142857143</v>
          </cell>
        </row>
        <row r="174">
          <cell r="N174">
            <v>174</v>
          </cell>
          <cell r="P174">
            <v>0</v>
          </cell>
        </row>
        <row r="175">
          <cell r="N175">
            <v>175</v>
          </cell>
          <cell r="P175">
            <v>-0.8571428571428571</v>
          </cell>
        </row>
        <row r="176">
          <cell r="N176">
            <v>176</v>
          </cell>
          <cell r="P176">
            <v>-0.14285714285714285</v>
          </cell>
        </row>
        <row r="177">
          <cell r="N177">
            <v>177</v>
          </cell>
          <cell r="P177">
            <v>0</v>
          </cell>
        </row>
        <row r="178">
          <cell r="N178">
            <v>178</v>
          </cell>
          <cell r="P178">
            <v>-1</v>
          </cell>
        </row>
        <row r="179">
          <cell r="N179">
            <v>179</v>
          </cell>
          <cell r="P179">
            <v>0</v>
          </cell>
        </row>
        <row r="180">
          <cell r="N180">
            <v>180</v>
          </cell>
          <cell r="P180">
            <v>-0.8571428571428571</v>
          </cell>
        </row>
        <row r="181">
          <cell r="N181">
            <v>181</v>
          </cell>
          <cell r="P181">
            <v>-0.14285714285714285</v>
          </cell>
        </row>
        <row r="182">
          <cell r="N182">
            <v>182</v>
          </cell>
          <cell r="P182">
            <v>-2</v>
          </cell>
        </row>
        <row r="183">
          <cell r="N183">
            <v>183</v>
          </cell>
          <cell r="P183">
            <v>-0.5714285714285714</v>
          </cell>
        </row>
        <row r="184">
          <cell r="N184">
            <v>184</v>
          </cell>
          <cell r="P184">
            <v>-0.42857142857142855</v>
          </cell>
        </row>
        <row r="185">
          <cell r="N185">
            <v>185</v>
          </cell>
          <cell r="P185">
            <v>-1.8571428571428572</v>
          </cell>
        </row>
        <row r="186">
          <cell r="N186">
            <v>186</v>
          </cell>
          <cell r="P186">
            <v>-1</v>
          </cell>
        </row>
        <row r="187">
          <cell r="N187">
            <v>187</v>
          </cell>
          <cell r="P187">
            <v>-1.1428571428571428</v>
          </cell>
        </row>
        <row r="188">
          <cell r="N188">
            <v>188</v>
          </cell>
          <cell r="P188">
            <v>-1.2857142857142858</v>
          </cell>
        </row>
        <row r="189">
          <cell r="N189">
            <v>189</v>
          </cell>
          <cell r="P189">
            <v>-1.5714285714285714</v>
          </cell>
        </row>
        <row r="190">
          <cell r="N190">
            <v>190</v>
          </cell>
          <cell r="P190">
            <v>-1.4285714285714286</v>
          </cell>
        </row>
        <row r="191">
          <cell r="N191">
            <v>191</v>
          </cell>
          <cell r="P191">
            <v>-1.7142857142857142</v>
          </cell>
        </row>
        <row r="192">
          <cell r="N192">
            <v>192</v>
          </cell>
          <cell r="P192">
            <v>-1.8571428571428572</v>
          </cell>
        </row>
        <row r="193">
          <cell r="N193">
            <v>193</v>
          </cell>
          <cell r="P193">
            <v>-1.7142857142857142</v>
          </cell>
        </row>
        <row r="194">
          <cell r="N194">
            <v>194</v>
          </cell>
          <cell r="P194">
            <v>-1.7142857142857142</v>
          </cell>
        </row>
        <row r="195">
          <cell r="N195">
            <v>195</v>
          </cell>
          <cell r="P195">
            <v>-1.8571428571428572</v>
          </cell>
        </row>
        <row r="196">
          <cell r="N196">
            <v>196</v>
          </cell>
          <cell r="P196">
            <v>-2.1428571428571428</v>
          </cell>
        </row>
        <row r="197">
          <cell r="N197">
            <v>197</v>
          </cell>
          <cell r="P197">
            <v>-2.1428571428571428</v>
          </cell>
        </row>
        <row r="198">
          <cell r="N198">
            <v>198</v>
          </cell>
          <cell r="P198">
            <v>-2.1428571428571428</v>
          </cell>
        </row>
        <row r="199">
          <cell r="N199">
            <v>199</v>
          </cell>
          <cell r="P199">
            <v>-2.2857142857142856</v>
          </cell>
        </row>
        <row r="200">
          <cell r="N200">
            <v>200</v>
          </cell>
          <cell r="P200">
            <v>-2.1428571428571428</v>
          </cell>
        </row>
        <row r="201">
          <cell r="N201">
            <v>201</v>
          </cell>
          <cell r="P201">
            <v>-2.5714285714285716</v>
          </cell>
        </row>
        <row r="202">
          <cell r="N202">
            <v>202</v>
          </cell>
          <cell r="P202">
            <v>-2.4285714285714284</v>
          </cell>
        </row>
        <row r="203">
          <cell r="N203">
            <v>203</v>
          </cell>
          <cell r="P203">
            <v>-2.4285714285714284</v>
          </cell>
        </row>
        <row r="204">
          <cell r="N204">
            <v>204</v>
          </cell>
          <cell r="P204">
            <v>-2.4285714285714284</v>
          </cell>
        </row>
        <row r="205">
          <cell r="N205">
            <v>205</v>
          </cell>
          <cell r="P205">
            <v>-2.7142857142857144</v>
          </cell>
        </row>
        <row r="206">
          <cell r="N206">
            <v>206</v>
          </cell>
          <cell r="P206">
            <v>-2.7142857142857144</v>
          </cell>
        </row>
        <row r="207">
          <cell r="N207">
            <v>207</v>
          </cell>
          <cell r="P207">
            <v>-2.7142857142857144</v>
          </cell>
        </row>
        <row r="208">
          <cell r="N208">
            <v>208</v>
          </cell>
          <cell r="P208">
            <v>-2.8571428571428572</v>
          </cell>
        </row>
        <row r="209">
          <cell r="N209">
            <v>209</v>
          </cell>
          <cell r="P209">
            <v>-2.5714285714285716</v>
          </cell>
        </row>
        <row r="210">
          <cell r="N210">
            <v>210</v>
          </cell>
          <cell r="P210">
            <v>-2.8571428571428572</v>
          </cell>
        </row>
        <row r="211">
          <cell r="N211">
            <v>211</v>
          </cell>
          <cell r="P211">
            <v>-2.8571428571428572</v>
          </cell>
        </row>
        <row r="212">
          <cell r="N212">
            <v>212</v>
          </cell>
          <cell r="P212">
            <v>-3</v>
          </cell>
        </row>
        <row r="213">
          <cell r="N213">
            <v>213</v>
          </cell>
          <cell r="P213">
            <v>-3</v>
          </cell>
        </row>
        <row r="214">
          <cell r="N214">
            <v>214</v>
          </cell>
          <cell r="P214">
            <v>-2.8571428571428572</v>
          </cell>
        </row>
        <row r="215">
          <cell r="N215">
            <v>215</v>
          </cell>
          <cell r="P215">
            <v>-3.1428571428571428</v>
          </cell>
        </row>
        <row r="216">
          <cell r="N216">
            <v>216</v>
          </cell>
          <cell r="P216">
            <v>-3.2857142857142856</v>
          </cell>
        </row>
        <row r="217">
          <cell r="N217">
            <v>217</v>
          </cell>
          <cell r="P217">
            <v>-3.1428571428571428</v>
          </cell>
        </row>
        <row r="218">
          <cell r="N218">
            <v>218</v>
          </cell>
          <cell r="P218">
            <v>-3</v>
          </cell>
        </row>
        <row r="219">
          <cell r="N219">
            <v>219</v>
          </cell>
          <cell r="P219">
            <v>-3.2857142857142856</v>
          </cell>
        </row>
        <row r="220">
          <cell r="N220">
            <v>220</v>
          </cell>
          <cell r="P220">
            <v>-3.1428571428571428</v>
          </cell>
        </row>
        <row r="221">
          <cell r="N221">
            <v>221</v>
          </cell>
          <cell r="P221">
            <v>-3.4285714285714284</v>
          </cell>
        </row>
        <row r="222">
          <cell r="N222">
            <v>222</v>
          </cell>
          <cell r="P222">
            <v>-3.1428571428571428</v>
          </cell>
        </row>
        <row r="223">
          <cell r="N223">
            <v>223</v>
          </cell>
          <cell r="P223">
            <v>-3.4285714285714284</v>
          </cell>
        </row>
        <row r="224">
          <cell r="N224">
            <v>224</v>
          </cell>
          <cell r="P224">
            <v>-3.4285714285714284</v>
          </cell>
        </row>
        <row r="225">
          <cell r="N225">
            <v>225</v>
          </cell>
          <cell r="P225">
            <v>-3.4285714285714284</v>
          </cell>
        </row>
        <row r="226">
          <cell r="N226">
            <v>226</v>
          </cell>
          <cell r="P226">
            <v>-3.1428571428571428</v>
          </cell>
        </row>
        <row r="227">
          <cell r="N227">
            <v>227</v>
          </cell>
          <cell r="P227">
            <v>-3.7142857142857144</v>
          </cell>
        </row>
        <row r="228">
          <cell r="N228">
            <v>228</v>
          </cell>
          <cell r="P228">
            <v>-3.5714285714285716</v>
          </cell>
        </row>
        <row r="229">
          <cell r="N229">
            <v>229</v>
          </cell>
          <cell r="P229">
            <v>-3.4285714285714284</v>
          </cell>
        </row>
        <row r="230">
          <cell r="N230">
            <v>230</v>
          </cell>
          <cell r="P230">
            <v>-3.5714285714285716</v>
          </cell>
        </row>
        <row r="231">
          <cell r="N231">
            <v>231</v>
          </cell>
          <cell r="P231">
            <v>-3.4285714285714284</v>
          </cell>
        </row>
        <row r="232">
          <cell r="N232">
            <v>232</v>
          </cell>
          <cell r="P232">
            <v>-3.7142857142857144</v>
          </cell>
        </row>
        <row r="233">
          <cell r="N233">
            <v>233</v>
          </cell>
          <cell r="P233">
            <v>-3.4285714285714284</v>
          </cell>
        </row>
        <row r="234">
          <cell r="N234">
            <v>234</v>
          </cell>
          <cell r="P234">
            <v>-3.5714285714285716</v>
          </cell>
        </row>
        <row r="235">
          <cell r="N235">
            <v>235</v>
          </cell>
          <cell r="P235">
            <v>-3.5714285714285716</v>
          </cell>
        </row>
        <row r="236">
          <cell r="N236">
            <v>236</v>
          </cell>
          <cell r="P236">
            <v>-3.5714285714285716</v>
          </cell>
        </row>
        <row r="237">
          <cell r="N237">
            <v>237</v>
          </cell>
          <cell r="P237">
            <v>-3.4285714285714284</v>
          </cell>
        </row>
        <row r="238">
          <cell r="N238">
            <v>238</v>
          </cell>
          <cell r="P238">
            <v>-3.7142857142857144</v>
          </cell>
        </row>
        <row r="239">
          <cell r="N239">
            <v>239</v>
          </cell>
          <cell r="P239">
            <v>-3.5714285714285716</v>
          </cell>
        </row>
        <row r="240">
          <cell r="N240">
            <v>240</v>
          </cell>
          <cell r="P240">
            <v>-3.8571428571428572</v>
          </cell>
        </row>
        <row r="241">
          <cell r="N241">
            <v>241</v>
          </cell>
          <cell r="P241">
            <v>-3.5714285714285716</v>
          </cell>
        </row>
        <row r="242">
          <cell r="N242">
            <v>242</v>
          </cell>
          <cell r="P242">
            <v>-3.5714285714285716</v>
          </cell>
        </row>
        <row r="243">
          <cell r="N243">
            <v>243</v>
          </cell>
          <cell r="P243">
            <v>-4.1428571428571432</v>
          </cell>
        </row>
        <row r="244">
          <cell r="N244">
            <v>244</v>
          </cell>
          <cell r="P244">
            <v>-3.2857142857142856</v>
          </cell>
        </row>
        <row r="245">
          <cell r="N245">
            <v>245</v>
          </cell>
          <cell r="P245">
            <v>-3.7142857142857144</v>
          </cell>
        </row>
        <row r="246">
          <cell r="N246">
            <v>246</v>
          </cell>
          <cell r="P246">
            <v>-4</v>
          </cell>
        </row>
        <row r="247">
          <cell r="N247">
            <v>247</v>
          </cell>
          <cell r="P247">
            <v>-3.5714285714285716</v>
          </cell>
        </row>
        <row r="248">
          <cell r="N248">
            <v>248</v>
          </cell>
          <cell r="P248">
            <v>-3.8571428571428572</v>
          </cell>
        </row>
        <row r="249">
          <cell r="N249">
            <v>249</v>
          </cell>
          <cell r="P249">
            <v>-3.8571428571428572</v>
          </cell>
        </row>
        <row r="250">
          <cell r="N250">
            <v>250</v>
          </cell>
          <cell r="P250">
            <v>-3.2857142857142856</v>
          </cell>
        </row>
        <row r="251">
          <cell r="N251">
            <v>251</v>
          </cell>
          <cell r="P251">
            <v>-4.1428571428571432</v>
          </cell>
        </row>
        <row r="252">
          <cell r="N252">
            <v>252</v>
          </cell>
          <cell r="P252">
            <v>-3.5714285714285716</v>
          </cell>
        </row>
        <row r="253">
          <cell r="N253">
            <v>253</v>
          </cell>
          <cell r="P253">
            <v>-4</v>
          </cell>
        </row>
        <row r="254">
          <cell r="N254">
            <v>254</v>
          </cell>
          <cell r="P254">
            <v>-3.7142857142857144</v>
          </cell>
        </row>
        <row r="255">
          <cell r="N255">
            <v>255</v>
          </cell>
          <cell r="P255">
            <v>-3.5714285714285716</v>
          </cell>
        </row>
        <row r="256">
          <cell r="N256">
            <v>256</v>
          </cell>
          <cell r="P256">
            <v>-3.8571428571428572</v>
          </cell>
        </row>
        <row r="257">
          <cell r="N257">
            <v>257</v>
          </cell>
          <cell r="P257">
            <v>-4.1428571428571432</v>
          </cell>
        </row>
        <row r="258">
          <cell r="N258">
            <v>258</v>
          </cell>
          <cell r="P258">
            <v>-3.4285714285714284</v>
          </cell>
        </row>
        <row r="259">
          <cell r="N259">
            <v>259</v>
          </cell>
          <cell r="P259">
            <v>-3.8571428571428572</v>
          </cell>
        </row>
        <row r="260">
          <cell r="N260">
            <v>260</v>
          </cell>
          <cell r="P260">
            <v>-3.8571428571428572</v>
          </cell>
        </row>
        <row r="261">
          <cell r="N261">
            <v>261</v>
          </cell>
          <cell r="P261">
            <v>-3.8571428571428572</v>
          </cell>
        </row>
        <row r="262">
          <cell r="N262">
            <v>262</v>
          </cell>
          <cell r="P262">
            <v>-3.7142857142857144</v>
          </cell>
        </row>
        <row r="263">
          <cell r="N263">
            <v>263</v>
          </cell>
          <cell r="P263">
            <v>-3.8571428571428572</v>
          </cell>
        </row>
        <row r="264">
          <cell r="N264">
            <v>264</v>
          </cell>
          <cell r="P264">
            <v>-3.5714285714285716</v>
          </cell>
        </row>
        <row r="265">
          <cell r="N265">
            <v>265</v>
          </cell>
          <cell r="P265">
            <v>-4.2857142857142856</v>
          </cell>
        </row>
        <row r="266">
          <cell r="N266">
            <v>266</v>
          </cell>
          <cell r="P266">
            <v>-3.4285714285714284</v>
          </cell>
        </row>
        <row r="267">
          <cell r="N267">
            <v>267</v>
          </cell>
          <cell r="P267">
            <v>-4</v>
          </cell>
        </row>
        <row r="268">
          <cell r="N268">
            <v>268</v>
          </cell>
          <cell r="P268">
            <v>-3.5714285714285716</v>
          </cell>
        </row>
        <row r="269">
          <cell r="N269">
            <v>269</v>
          </cell>
          <cell r="P269">
            <v>-4.2857142857142856</v>
          </cell>
        </row>
        <row r="270">
          <cell r="N270">
            <v>270</v>
          </cell>
          <cell r="P270">
            <v>-3.2857142857142856</v>
          </cell>
        </row>
        <row r="271">
          <cell r="N271">
            <v>271</v>
          </cell>
          <cell r="P271">
            <v>-4.1428571428571432</v>
          </cell>
        </row>
        <row r="272">
          <cell r="N272">
            <v>272</v>
          </cell>
          <cell r="P272">
            <v>-3.5714285714285716</v>
          </cell>
        </row>
        <row r="273">
          <cell r="N273">
            <v>273</v>
          </cell>
          <cell r="P273">
            <v>-4</v>
          </cell>
        </row>
        <row r="274">
          <cell r="N274">
            <v>274</v>
          </cell>
          <cell r="P274">
            <v>-3.7142857142857144</v>
          </cell>
        </row>
        <row r="275">
          <cell r="N275">
            <v>275</v>
          </cell>
          <cell r="P275">
            <v>-3.8571428571428572</v>
          </cell>
        </row>
        <row r="276">
          <cell r="N276">
            <v>276</v>
          </cell>
          <cell r="P276">
            <v>-3.8571428571428572</v>
          </cell>
        </row>
        <row r="277">
          <cell r="N277">
            <v>277</v>
          </cell>
          <cell r="P277">
            <v>-4</v>
          </cell>
        </row>
        <row r="278">
          <cell r="N278">
            <v>278</v>
          </cell>
          <cell r="P278">
            <v>-3.5714285714285716</v>
          </cell>
        </row>
        <row r="279">
          <cell r="N279">
            <v>279</v>
          </cell>
          <cell r="P279">
            <v>-3.7142857142857144</v>
          </cell>
        </row>
        <row r="280">
          <cell r="N280">
            <v>280</v>
          </cell>
          <cell r="P280">
            <v>-4</v>
          </cell>
        </row>
        <row r="281">
          <cell r="N281">
            <v>281</v>
          </cell>
          <cell r="P281">
            <v>-3.7142857142857144</v>
          </cell>
        </row>
        <row r="282">
          <cell r="N282">
            <v>282</v>
          </cell>
          <cell r="P282">
            <v>-3.7142857142857144</v>
          </cell>
        </row>
        <row r="283">
          <cell r="N283">
            <v>283</v>
          </cell>
          <cell r="P283">
            <v>-3.8571428571428572</v>
          </cell>
        </row>
        <row r="284">
          <cell r="N284">
            <v>284</v>
          </cell>
          <cell r="P284">
            <v>-3.7142857142857144</v>
          </cell>
        </row>
        <row r="285">
          <cell r="N285">
            <v>285</v>
          </cell>
          <cell r="P285">
            <v>-3.5714285714285716</v>
          </cell>
        </row>
        <row r="286">
          <cell r="N286">
            <v>286</v>
          </cell>
          <cell r="P286">
            <v>-4.1428571428571432</v>
          </cell>
        </row>
        <row r="287">
          <cell r="N287">
            <v>287</v>
          </cell>
          <cell r="P287">
            <v>-3.7142857142857144</v>
          </cell>
        </row>
        <row r="288">
          <cell r="N288">
            <v>288</v>
          </cell>
          <cell r="P288">
            <v>-3.5714285714285716</v>
          </cell>
        </row>
        <row r="289">
          <cell r="N289">
            <v>289</v>
          </cell>
          <cell r="P289">
            <v>-3.7142857142857144</v>
          </cell>
        </row>
        <row r="290">
          <cell r="N290">
            <v>290</v>
          </cell>
          <cell r="P290">
            <v>-3.5714285714285716</v>
          </cell>
        </row>
        <row r="291">
          <cell r="N291">
            <v>291</v>
          </cell>
          <cell r="P291">
            <v>-4.2857142857142856</v>
          </cell>
        </row>
        <row r="292">
          <cell r="N292">
            <v>292</v>
          </cell>
          <cell r="P292">
            <v>-3.7142857142857144</v>
          </cell>
        </row>
        <row r="293">
          <cell r="N293">
            <v>293</v>
          </cell>
          <cell r="P293">
            <v>-3.5714285714285716</v>
          </cell>
        </row>
        <row r="294">
          <cell r="N294">
            <v>294</v>
          </cell>
          <cell r="P294">
            <v>-3.7142857142857144</v>
          </cell>
        </row>
        <row r="295">
          <cell r="N295">
            <v>295</v>
          </cell>
          <cell r="P295">
            <v>-3.7142857142857144</v>
          </cell>
        </row>
        <row r="296">
          <cell r="N296">
            <v>296</v>
          </cell>
          <cell r="P296">
            <v>-3.7142857142857144</v>
          </cell>
        </row>
        <row r="297">
          <cell r="N297">
            <v>297</v>
          </cell>
          <cell r="P297">
            <v>-3.5714285714285716</v>
          </cell>
        </row>
        <row r="298">
          <cell r="N298">
            <v>298</v>
          </cell>
          <cell r="P298">
            <v>-3.5714285714285716</v>
          </cell>
        </row>
        <row r="299">
          <cell r="N299">
            <v>299</v>
          </cell>
          <cell r="P299">
            <v>-3.4285714285714284</v>
          </cell>
        </row>
        <row r="300">
          <cell r="N300">
            <v>300</v>
          </cell>
          <cell r="P300">
            <v>-3.7142857142857144</v>
          </cell>
        </row>
        <row r="301">
          <cell r="N301">
            <v>301</v>
          </cell>
          <cell r="P301">
            <v>-3.4285714285714284</v>
          </cell>
        </row>
        <row r="302">
          <cell r="N302">
            <v>302</v>
          </cell>
          <cell r="P302">
            <v>-4</v>
          </cell>
        </row>
        <row r="303">
          <cell r="N303">
            <v>303</v>
          </cell>
          <cell r="P303">
            <v>-3.2857142857142856</v>
          </cell>
        </row>
        <row r="304">
          <cell r="N304">
            <v>304</v>
          </cell>
          <cell r="P304">
            <v>-3.5714285714285716</v>
          </cell>
        </row>
        <row r="305">
          <cell r="N305">
            <v>305</v>
          </cell>
          <cell r="P305">
            <v>-3.4285714285714284</v>
          </cell>
        </row>
        <row r="306">
          <cell r="N306">
            <v>306</v>
          </cell>
          <cell r="P306">
            <v>-3.4285714285714284</v>
          </cell>
        </row>
        <row r="307">
          <cell r="N307">
            <v>307</v>
          </cell>
          <cell r="P307">
            <v>-3.8571428571428572</v>
          </cell>
        </row>
        <row r="308">
          <cell r="N308">
            <v>308</v>
          </cell>
          <cell r="P308">
            <v>-3</v>
          </cell>
        </row>
        <row r="309">
          <cell r="N309">
            <v>309</v>
          </cell>
          <cell r="P309">
            <v>-3.5714285714285716</v>
          </cell>
        </row>
        <row r="310">
          <cell r="N310">
            <v>310</v>
          </cell>
          <cell r="P310">
            <v>-3.4285714285714284</v>
          </cell>
        </row>
        <row r="311">
          <cell r="N311">
            <v>311</v>
          </cell>
          <cell r="P311">
            <v>-3.2857142857142856</v>
          </cell>
        </row>
        <row r="312">
          <cell r="N312">
            <v>312</v>
          </cell>
          <cell r="P312">
            <v>-3.1428571428571428</v>
          </cell>
        </row>
        <row r="313">
          <cell r="N313">
            <v>313</v>
          </cell>
          <cell r="P313">
            <v>-3.4285714285714284</v>
          </cell>
        </row>
        <row r="314">
          <cell r="N314">
            <v>314</v>
          </cell>
          <cell r="P314">
            <v>-3.4285714285714284</v>
          </cell>
        </row>
        <row r="315">
          <cell r="N315">
            <v>315</v>
          </cell>
          <cell r="P315">
            <v>-2.8571428571428572</v>
          </cell>
        </row>
        <row r="316">
          <cell r="N316">
            <v>316</v>
          </cell>
          <cell r="P316">
            <v>-3.4285714285714284</v>
          </cell>
        </row>
        <row r="317">
          <cell r="N317">
            <v>317</v>
          </cell>
          <cell r="P317">
            <v>-3.1428571428571428</v>
          </cell>
        </row>
        <row r="318">
          <cell r="N318">
            <v>318</v>
          </cell>
          <cell r="P318">
            <v>-2.7142857142857144</v>
          </cell>
        </row>
        <row r="319">
          <cell r="N319">
            <v>319</v>
          </cell>
          <cell r="P319">
            <v>-3.2857142857142856</v>
          </cell>
        </row>
        <row r="320">
          <cell r="N320">
            <v>320</v>
          </cell>
          <cell r="P320">
            <v>-3</v>
          </cell>
        </row>
        <row r="321">
          <cell r="N321">
            <v>321</v>
          </cell>
          <cell r="P321">
            <v>-2.8571428571428572</v>
          </cell>
        </row>
        <row r="322">
          <cell r="N322">
            <v>322</v>
          </cell>
          <cell r="P322">
            <v>-3.1428571428571428</v>
          </cell>
        </row>
        <row r="323">
          <cell r="N323">
            <v>323</v>
          </cell>
          <cell r="P323">
            <v>-2.7142857142857144</v>
          </cell>
        </row>
        <row r="324">
          <cell r="N324">
            <v>324</v>
          </cell>
          <cell r="P324">
            <v>-2.7142857142857144</v>
          </cell>
        </row>
        <row r="325">
          <cell r="N325">
            <v>325</v>
          </cell>
          <cell r="P325">
            <v>-2.7142857142857144</v>
          </cell>
        </row>
        <row r="326">
          <cell r="N326">
            <v>326</v>
          </cell>
          <cell r="P326">
            <v>-2.8571428571428572</v>
          </cell>
        </row>
        <row r="327">
          <cell r="N327">
            <v>327</v>
          </cell>
          <cell r="P327">
            <v>-2.7142857142857144</v>
          </cell>
        </row>
        <row r="328">
          <cell r="N328">
            <v>328</v>
          </cell>
          <cell r="P328">
            <v>-2.5714285714285716</v>
          </cell>
        </row>
        <row r="329">
          <cell r="N329">
            <v>329</v>
          </cell>
          <cell r="P329">
            <v>-2.4285714285714284</v>
          </cell>
        </row>
        <row r="330">
          <cell r="N330">
            <v>330</v>
          </cell>
          <cell r="P330">
            <v>-2.2857142857142856</v>
          </cell>
        </row>
        <row r="331">
          <cell r="N331">
            <v>331</v>
          </cell>
          <cell r="P331">
            <v>-2.2857142857142856</v>
          </cell>
        </row>
        <row r="332">
          <cell r="N332">
            <v>332</v>
          </cell>
          <cell r="P332">
            <v>-2.4285714285714284</v>
          </cell>
        </row>
        <row r="333">
          <cell r="N333">
            <v>333</v>
          </cell>
          <cell r="P333">
            <v>-2.2857142857142856</v>
          </cell>
        </row>
        <row r="334">
          <cell r="N334">
            <v>334</v>
          </cell>
          <cell r="P334">
            <v>-2</v>
          </cell>
        </row>
        <row r="335">
          <cell r="N335">
            <v>335</v>
          </cell>
          <cell r="P335">
            <v>-2</v>
          </cell>
        </row>
        <row r="336">
          <cell r="N336">
            <v>336</v>
          </cell>
          <cell r="P336">
            <v>-2.2857142857142856</v>
          </cell>
        </row>
        <row r="337">
          <cell r="N337">
            <v>337</v>
          </cell>
          <cell r="P337">
            <v>-1.8571428571428572</v>
          </cell>
        </row>
        <row r="338">
          <cell r="N338">
            <v>338</v>
          </cell>
          <cell r="P338">
            <v>-1.8571428571428572</v>
          </cell>
        </row>
        <row r="339">
          <cell r="N339">
            <v>339</v>
          </cell>
          <cell r="P339">
            <v>-1.4285714285714286</v>
          </cell>
        </row>
        <row r="340">
          <cell r="N340">
            <v>340</v>
          </cell>
          <cell r="P340">
            <v>-2</v>
          </cell>
        </row>
        <row r="341">
          <cell r="N341">
            <v>341</v>
          </cell>
          <cell r="P341">
            <v>-1.4285714285714286</v>
          </cell>
        </row>
        <row r="342">
          <cell r="N342">
            <v>342</v>
          </cell>
          <cell r="P342">
            <v>-1.2857142857142858</v>
          </cell>
        </row>
        <row r="343">
          <cell r="N343">
            <v>343</v>
          </cell>
          <cell r="P343">
            <v>-2</v>
          </cell>
        </row>
        <row r="344">
          <cell r="N344">
            <v>344</v>
          </cell>
          <cell r="P344">
            <v>-1</v>
          </cell>
        </row>
        <row r="345">
          <cell r="N345">
            <v>345</v>
          </cell>
          <cell r="P345">
            <v>-1</v>
          </cell>
        </row>
        <row r="346">
          <cell r="N346">
            <v>346</v>
          </cell>
          <cell r="P346">
            <v>-1</v>
          </cell>
        </row>
        <row r="347">
          <cell r="N347">
            <v>347</v>
          </cell>
          <cell r="P347">
            <v>-1</v>
          </cell>
        </row>
        <row r="348">
          <cell r="N348">
            <v>348</v>
          </cell>
          <cell r="P348">
            <v>-1</v>
          </cell>
        </row>
        <row r="349">
          <cell r="N349">
            <v>349</v>
          </cell>
          <cell r="P349">
            <v>-0.8571428571428571</v>
          </cell>
        </row>
        <row r="350">
          <cell r="N350">
            <v>350</v>
          </cell>
          <cell r="P350">
            <v>-0.8571428571428571</v>
          </cell>
        </row>
        <row r="351">
          <cell r="N351">
            <v>351</v>
          </cell>
          <cell r="P351">
            <v>-0.7142857142857143</v>
          </cell>
        </row>
        <row r="352">
          <cell r="N352">
            <v>352</v>
          </cell>
          <cell r="P352">
            <v>-0.42857142857142855</v>
          </cell>
        </row>
        <row r="353">
          <cell r="N353">
            <v>353</v>
          </cell>
          <cell r="P353">
            <v>-0.14285714285714285</v>
          </cell>
        </row>
        <row r="354">
          <cell r="N354">
            <v>354</v>
          </cell>
          <cell r="P354">
            <v>-0.42857142857142855</v>
          </cell>
        </row>
        <row r="355">
          <cell r="N355">
            <v>355</v>
          </cell>
          <cell r="P355">
            <v>-0.14285714285714285</v>
          </cell>
        </row>
        <row r="356">
          <cell r="N356">
            <v>356</v>
          </cell>
          <cell r="P356">
            <v>0.14285714285714285</v>
          </cell>
        </row>
        <row r="357">
          <cell r="N357">
            <v>357</v>
          </cell>
          <cell r="P357">
            <v>-0.42857142857142855</v>
          </cell>
        </row>
        <row r="358">
          <cell r="N358">
            <v>358</v>
          </cell>
          <cell r="P358">
            <v>0.42857142857142855</v>
          </cell>
        </row>
        <row r="359">
          <cell r="N359">
            <v>359</v>
          </cell>
          <cell r="P359">
            <v>0.14285714285714285</v>
          </cell>
        </row>
        <row r="360">
          <cell r="N360">
            <v>360</v>
          </cell>
          <cell r="P360">
            <v>0.2857142857142857</v>
          </cell>
        </row>
        <row r="361">
          <cell r="N361">
            <v>361</v>
          </cell>
          <cell r="P361">
            <v>0.5714285714285714</v>
          </cell>
        </row>
        <row r="362">
          <cell r="N362">
            <v>362</v>
          </cell>
          <cell r="P362">
            <v>0.5714285714285714</v>
          </cell>
        </row>
        <row r="363">
          <cell r="N363">
            <v>363</v>
          </cell>
          <cell r="P363">
            <v>0.2857142857142857</v>
          </cell>
        </row>
        <row r="364">
          <cell r="N364">
            <v>364</v>
          </cell>
          <cell r="P364">
            <v>0.7142857142857143</v>
          </cell>
        </row>
        <row r="365">
          <cell r="N365">
            <v>365</v>
          </cell>
          <cell r="P365">
            <v>1</v>
          </cell>
        </row>
        <row r="366">
          <cell r="N366">
            <v>366</v>
          </cell>
          <cell r="P366">
            <v>0.8571428571428571</v>
          </cell>
        </row>
      </sheetData>
      <sheetData sheetId="1">
        <row r="2">
          <cell r="K2">
            <v>483</v>
          </cell>
          <cell r="L2">
            <v>1</v>
          </cell>
          <cell r="M2">
            <v>481.70405206229339</v>
          </cell>
        </row>
        <row r="3">
          <cell r="K3">
            <v>484</v>
          </cell>
          <cell r="L3">
            <v>2</v>
          </cell>
          <cell r="M3">
            <v>482.66913279310171</v>
          </cell>
          <cell r="O3">
            <v>0.96508073080832446</v>
          </cell>
        </row>
        <row r="4">
          <cell r="K4">
            <v>485</v>
          </cell>
          <cell r="L4">
            <v>3</v>
          </cell>
          <cell r="M4">
            <v>483.70854012323696</v>
          </cell>
          <cell r="O4">
            <v>1.0394073301352478</v>
          </cell>
        </row>
        <row r="5">
          <cell r="K5">
            <v>487</v>
          </cell>
          <cell r="L5">
            <v>4</v>
          </cell>
          <cell r="M5">
            <v>484.82196605387486</v>
          </cell>
          <cell r="O5">
            <v>1.1134259306379022</v>
          </cell>
        </row>
        <row r="6">
          <cell r="K6">
            <v>488</v>
          </cell>
          <cell r="L6">
            <v>5</v>
          </cell>
          <cell r="M6">
            <v>486.00908065288252</v>
          </cell>
          <cell r="O6">
            <v>1.187114599007657</v>
          </cell>
        </row>
        <row r="7">
          <cell r="K7">
            <v>489</v>
          </cell>
          <cell r="L7">
            <v>6</v>
          </cell>
          <cell r="M7">
            <v>487.2695321525843</v>
          </cell>
          <cell r="O7">
            <v>1.2604514997017873</v>
          </cell>
        </row>
        <row r="8">
          <cell r="K8">
            <v>492</v>
          </cell>
          <cell r="L8">
            <v>7</v>
          </cell>
          <cell r="M8">
            <v>488.60294705399798</v>
          </cell>
          <cell r="O8">
            <v>1.3334149014136756</v>
          </cell>
        </row>
        <row r="9">
          <cell r="K9">
            <v>493</v>
          </cell>
          <cell r="L9">
            <v>8</v>
          </cell>
          <cell r="M9">
            <v>490.00893023751081</v>
          </cell>
          <cell r="O9">
            <v>1.4059831835128307</v>
          </cell>
        </row>
        <row r="10">
          <cell r="K10">
            <v>495</v>
          </cell>
          <cell r="L10">
            <v>9</v>
          </cell>
          <cell r="M10">
            <v>491.48706507996189</v>
          </cell>
          <cell r="O10">
            <v>1.4781348424510838</v>
          </cell>
        </row>
        <row r="11">
          <cell r="K11">
            <v>497</v>
          </cell>
          <cell r="L11">
            <v>10</v>
          </cell>
          <cell r="M11">
            <v>493.0369135780968</v>
          </cell>
          <cell r="O11">
            <v>1.5498484981349065</v>
          </cell>
        </row>
        <row r="12">
          <cell r="K12">
            <v>499</v>
          </cell>
          <cell r="L12">
            <v>11</v>
          </cell>
          <cell r="M12">
            <v>494.6580164783569</v>
          </cell>
          <cell r="O12">
            <v>1.6211029002600981</v>
          </cell>
        </row>
        <row r="13">
          <cell r="K13">
            <v>500</v>
          </cell>
          <cell r="L13">
            <v>12</v>
          </cell>
          <cell r="M13">
            <v>496.34989341296659</v>
          </cell>
          <cell r="O13">
            <v>1.6918769346096951</v>
          </cell>
        </row>
        <row r="14">
          <cell r="K14">
            <v>503</v>
          </cell>
          <cell r="L14">
            <v>13</v>
          </cell>
          <cell r="M14">
            <v>498.11204304227658</v>
          </cell>
          <cell r="O14">
            <v>1.7621496293099881</v>
          </cell>
        </row>
        <row r="15">
          <cell r="K15">
            <v>505</v>
          </cell>
          <cell r="L15">
            <v>14</v>
          </cell>
          <cell r="M15">
            <v>499.94394320332128</v>
          </cell>
          <cell r="O15">
            <v>1.8319001610447003</v>
          </cell>
        </row>
        <row r="16">
          <cell r="K16">
            <v>507</v>
          </cell>
          <cell r="L16">
            <v>15</v>
          </cell>
          <cell r="M16">
            <v>501.84505106454736</v>
          </cell>
          <cell r="O16">
            <v>1.9011078612260803</v>
          </cell>
        </row>
        <row r="17">
          <cell r="K17">
            <v>509</v>
          </cell>
          <cell r="L17">
            <v>16</v>
          </cell>
          <cell r="M17">
            <v>503.81480328666623</v>
          </cell>
          <cell r="O17">
            <v>1.9697522221188706</v>
          </cell>
        </row>
        <row r="18">
          <cell r="K18">
            <v>512</v>
          </cell>
          <cell r="L18">
            <v>17</v>
          </cell>
          <cell r="M18">
            <v>505.85261618958384</v>
          </cell>
          <cell r="O18">
            <v>2.037812902917608</v>
          </cell>
        </row>
        <row r="19">
          <cell r="K19">
            <v>514</v>
          </cell>
          <cell r="L19">
            <v>18</v>
          </cell>
          <cell r="M19">
            <v>507.95788592535746</v>
          </cell>
          <cell r="O19">
            <v>2.1052697357736179</v>
          </cell>
        </row>
        <row r="20">
          <cell r="K20">
            <v>517</v>
          </cell>
          <cell r="L20">
            <v>19</v>
          </cell>
          <cell r="M20">
            <v>510.12998865712882</v>
          </cell>
          <cell r="O20">
            <v>2.1721027317713606</v>
          </cell>
        </row>
        <row r="21">
          <cell r="K21">
            <v>520</v>
          </cell>
          <cell r="L21">
            <v>20</v>
          </cell>
          <cell r="M21">
            <v>512.36828074398079</v>
          </cell>
          <cell r="O21">
            <v>2.2382920868519705</v>
          </cell>
        </row>
        <row r="22">
          <cell r="K22">
            <v>522</v>
          </cell>
          <cell r="L22">
            <v>21</v>
          </cell>
          <cell r="M22">
            <v>514.67209893166159</v>
          </cell>
          <cell r="O22">
            <v>2.3038181876808039</v>
          </cell>
        </row>
        <row r="23">
          <cell r="K23">
            <v>525</v>
          </cell>
          <cell r="L23">
            <v>22</v>
          </cell>
          <cell r="M23">
            <v>517.04076054912184</v>
          </cell>
          <cell r="O23">
            <v>2.3686616174602477</v>
          </cell>
        </row>
        <row r="24">
          <cell r="K24">
            <v>528</v>
          </cell>
          <cell r="L24">
            <v>23</v>
          </cell>
          <cell r="M24">
            <v>519.47356371080446</v>
          </cell>
          <cell r="O24">
            <v>2.4328031616826138</v>
          </cell>
        </row>
        <row r="25">
          <cell r="K25">
            <v>530</v>
          </cell>
          <cell r="L25">
            <v>24</v>
          </cell>
          <cell r="M25">
            <v>521.96978752462837</v>
          </cell>
          <cell r="O25">
            <v>2.4962238138239172</v>
          </cell>
        </row>
        <row r="26">
          <cell r="K26">
            <v>534</v>
          </cell>
          <cell r="L26">
            <v>25</v>
          </cell>
          <cell r="M26">
            <v>524.52869230560452</v>
          </cell>
          <cell r="O26">
            <v>2.5589047809761496</v>
          </cell>
        </row>
        <row r="27">
          <cell r="K27">
            <v>537</v>
          </cell>
          <cell r="L27">
            <v>26</v>
          </cell>
          <cell r="M27">
            <v>527.14951979502075</v>
          </cell>
          <cell r="O27">
            <v>2.6208274894162287</v>
          </cell>
        </row>
        <row r="28">
          <cell r="K28">
            <v>539</v>
          </cell>
          <cell r="L28">
            <v>27</v>
          </cell>
          <cell r="M28">
            <v>529.83149338512987</v>
          </cell>
          <cell r="O28">
            <v>2.6819735901091235</v>
          </cell>
        </row>
        <row r="29">
          <cell r="K29">
            <v>543</v>
          </cell>
          <cell r="L29">
            <v>28</v>
          </cell>
          <cell r="M29">
            <v>532.57381834927537</v>
          </cell>
          <cell r="O29">
            <v>2.7423249641454959</v>
          </cell>
        </row>
        <row r="30">
          <cell r="K30">
            <v>546</v>
          </cell>
          <cell r="L30">
            <v>29</v>
          </cell>
          <cell r="M30">
            <v>535.37568207738605</v>
          </cell>
          <cell r="O30">
            <v>2.8018637281106749</v>
          </cell>
        </row>
        <row r="31">
          <cell r="K31">
            <v>549</v>
          </cell>
          <cell r="L31">
            <v>30</v>
          </cell>
          <cell r="M31">
            <v>538.23625431677021</v>
          </cell>
          <cell r="O31">
            <v>2.8605722393841688</v>
          </cell>
        </row>
        <row r="32">
          <cell r="K32">
            <v>552</v>
          </cell>
          <cell r="L32">
            <v>31</v>
          </cell>
          <cell r="M32">
            <v>541.15468741813697</v>
          </cell>
          <cell r="O32">
            <v>2.9184331013667588</v>
          </cell>
        </row>
        <row r="33">
          <cell r="K33">
            <v>555</v>
          </cell>
          <cell r="L33">
            <v>32</v>
          </cell>
          <cell r="M33">
            <v>544.13011658677374</v>
          </cell>
          <cell r="O33">
            <v>2.9754291686367651</v>
          </cell>
        </row>
        <row r="34">
          <cell r="K34">
            <v>559</v>
          </cell>
          <cell r="L34">
            <v>33</v>
          </cell>
          <cell r="M34">
            <v>547.16166013880252</v>
          </cell>
          <cell r="O34">
            <v>3.0315435520287792</v>
          </cell>
        </row>
        <row r="35">
          <cell r="K35">
            <v>562</v>
          </cell>
          <cell r="L35">
            <v>34</v>
          </cell>
          <cell r="M35">
            <v>550.24841976244306</v>
          </cell>
          <cell r="O35">
            <v>3.0867596236405461</v>
          </cell>
        </row>
        <row r="36">
          <cell r="K36">
            <v>565</v>
          </cell>
          <cell r="L36">
            <v>35</v>
          </cell>
          <cell r="M36">
            <v>553.38948078420083</v>
          </cell>
          <cell r="O36">
            <v>3.1410610217577641</v>
          </cell>
        </row>
        <row r="37">
          <cell r="K37">
            <v>568</v>
          </cell>
          <cell r="L37">
            <v>36</v>
          </cell>
          <cell r="M37">
            <v>556.5839124399057</v>
          </cell>
          <cell r="O37">
            <v>3.1944316557048751</v>
          </cell>
        </row>
        <row r="38">
          <cell r="K38">
            <v>572</v>
          </cell>
          <cell r="L38">
            <v>37</v>
          </cell>
          <cell r="M38">
            <v>559.83076815051652</v>
          </cell>
          <cell r="O38">
            <v>3.2468557106108165</v>
          </cell>
        </row>
        <row r="39">
          <cell r="K39">
            <v>576</v>
          </cell>
          <cell r="L39">
            <v>38</v>
          </cell>
          <cell r="M39">
            <v>563.1290858026133</v>
          </cell>
          <cell r="O39">
            <v>3.2983176520967845</v>
          </cell>
        </row>
        <row r="40">
          <cell r="K40">
            <v>579</v>
          </cell>
          <cell r="L40">
            <v>39</v>
          </cell>
          <cell r="M40">
            <v>566.47788803349226</v>
          </cell>
          <cell r="O40">
            <v>3.3488022308789596</v>
          </cell>
        </row>
        <row r="41">
          <cell r="K41">
            <v>582</v>
          </cell>
          <cell r="L41">
            <v>40</v>
          </cell>
          <cell r="M41">
            <v>569.87618252077937</v>
          </cell>
          <cell r="O41">
            <v>3.398294487287103</v>
          </cell>
        </row>
        <row r="42">
          <cell r="K42">
            <v>586</v>
          </cell>
          <cell r="L42">
            <v>41</v>
          </cell>
          <cell r="M42">
            <v>573.32296227647657</v>
          </cell>
          <cell r="O42">
            <v>3.4467797556972073</v>
          </cell>
        </row>
        <row r="43">
          <cell r="K43">
            <v>590</v>
          </cell>
          <cell r="L43">
            <v>42</v>
          </cell>
          <cell r="M43">
            <v>576.817205945355</v>
          </cell>
          <cell r="O43">
            <v>3.4942436688784255</v>
          </cell>
        </row>
        <row r="44">
          <cell r="K44">
            <v>593</v>
          </cell>
          <cell r="L44">
            <v>43</v>
          </cell>
          <cell r="M44">
            <v>580.35787810760348</v>
          </cell>
          <cell r="O44">
            <v>3.5406721622484838</v>
          </cell>
        </row>
        <row r="45">
          <cell r="K45">
            <v>596</v>
          </cell>
          <cell r="L45">
            <v>44</v>
          </cell>
          <cell r="M45">
            <v>583.94392958564629</v>
          </cell>
          <cell r="O45">
            <v>3.5860514780428048</v>
          </cell>
        </row>
        <row r="46">
          <cell r="K46">
            <v>600</v>
          </cell>
          <cell r="L46">
            <v>45</v>
          </cell>
          <cell r="M46">
            <v>587.57429775503726</v>
          </cell>
          <cell r="O46">
            <v>3.6303681693909766</v>
          </cell>
        </row>
        <row r="47">
          <cell r="K47">
            <v>604</v>
          </cell>
          <cell r="L47">
            <v>46</v>
          </cell>
          <cell r="M47">
            <v>591.24790685933795</v>
          </cell>
          <cell r="O47">
            <v>3.6736091043006809</v>
          </cell>
        </row>
        <row r="48">
          <cell r="K48">
            <v>608</v>
          </cell>
          <cell r="L48">
            <v>47</v>
          </cell>
          <cell r="M48">
            <v>594.96366832888782</v>
          </cell>
          <cell r="O48">
            <v>3.7157614695498751</v>
          </cell>
        </row>
        <row r="49">
          <cell r="K49">
            <v>612</v>
          </cell>
          <cell r="L49">
            <v>48</v>
          </cell>
          <cell r="M49">
            <v>598.72048110337084</v>
          </cell>
          <cell r="O49">
            <v>3.7568127744830235</v>
          </cell>
        </row>
        <row r="50">
          <cell r="K50">
            <v>615</v>
          </cell>
          <cell r="L50">
            <v>49</v>
          </cell>
          <cell r="M50">
            <v>602.51723195808313</v>
          </cell>
          <cell r="O50">
            <v>3.7967508547122861</v>
          </cell>
        </row>
        <row r="51">
          <cell r="K51">
            <v>619</v>
          </cell>
          <cell r="L51">
            <v>50</v>
          </cell>
          <cell r="M51">
            <v>606.35279583380589</v>
          </cell>
          <cell r="O51">
            <v>3.8355638757227553</v>
          </cell>
        </row>
        <row r="52">
          <cell r="K52">
            <v>622</v>
          </cell>
          <cell r="L52">
            <v>51</v>
          </cell>
          <cell r="M52">
            <v>610.22603617018444</v>
          </cell>
          <cell r="O52">
            <v>3.8732403363785579</v>
          </cell>
        </row>
        <row r="53">
          <cell r="K53">
            <v>626</v>
          </cell>
          <cell r="L53">
            <v>52</v>
          </cell>
          <cell r="M53">
            <v>614.13580524251586</v>
          </cell>
          <cell r="O53">
            <v>3.9097690723314145</v>
          </cell>
        </row>
        <row r="54">
          <cell r="K54">
            <v>629</v>
          </cell>
          <cell r="L54">
            <v>53</v>
          </cell>
          <cell r="M54">
            <v>618.08094450184421</v>
          </cell>
          <cell r="O54">
            <v>3.9451392593283572</v>
          </cell>
        </row>
        <row r="55">
          <cell r="K55">
            <v>633</v>
          </cell>
          <cell r="L55">
            <v>54</v>
          </cell>
          <cell r="M55">
            <v>622.06028491826396</v>
          </cell>
          <cell r="O55">
            <v>3.9793404164197455</v>
          </cell>
        </row>
        <row r="56">
          <cell r="K56">
            <v>637</v>
          </cell>
          <cell r="L56">
            <v>55</v>
          </cell>
          <cell r="M56">
            <v>626.07264732732847</v>
          </cell>
          <cell r="O56">
            <v>4.012362409064508</v>
          </cell>
        </row>
        <row r="57">
          <cell r="K57">
            <v>642</v>
          </cell>
          <cell r="L57">
            <v>56</v>
          </cell>
          <cell r="M57">
            <v>630.11684277946199</v>
          </cell>
          <cell r="O57">
            <v>4.0441954521335219</v>
          </cell>
        </row>
        <row r="58">
          <cell r="K58">
            <v>645</v>
          </cell>
          <cell r="L58">
            <v>57</v>
          </cell>
          <cell r="M58">
            <v>634.19167289227119</v>
          </cell>
          <cell r="O58">
            <v>4.0748301128091953</v>
          </cell>
        </row>
        <row r="59">
          <cell r="K59">
            <v>649</v>
          </cell>
          <cell r="L59">
            <v>58</v>
          </cell>
          <cell r="M59">
            <v>638.29593020565164</v>
          </cell>
          <cell r="O59">
            <v>4.1042573133804581</v>
          </cell>
        </row>
        <row r="60">
          <cell r="K60">
            <v>653</v>
          </cell>
          <cell r="L60">
            <v>59</v>
          </cell>
          <cell r="M60">
            <v>642.42839853958435</v>
          </cell>
          <cell r="O60">
            <v>4.1324683339327066</v>
          </cell>
        </row>
        <row r="61">
          <cell r="K61">
            <v>656</v>
          </cell>
          <cell r="L61">
            <v>60</v>
          </cell>
          <cell r="M61">
            <v>646.5878533545158</v>
          </cell>
          <cell r="O61">
            <v>4.1594548149314505</v>
          </cell>
        </row>
        <row r="62">
          <cell r="K62">
            <v>660</v>
          </cell>
          <cell r="L62">
            <v>61</v>
          </cell>
          <cell r="M62">
            <v>650.77306211421615</v>
          </cell>
          <cell r="O62">
            <v>4.1852087597003447</v>
          </cell>
        </row>
        <row r="63">
          <cell r="K63">
            <v>664</v>
          </cell>
          <cell r="L63">
            <v>62</v>
          </cell>
          <cell r="M63">
            <v>654.98278465100555</v>
          </cell>
          <cell r="O63">
            <v>4.2097225367893998</v>
          </cell>
        </row>
        <row r="64">
          <cell r="K64">
            <v>668</v>
          </cell>
          <cell r="L64">
            <v>63</v>
          </cell>
          <cell r="M64">
            <v>659.21577353324324</v>
          </cell>
          <cell r="O64">
            <v>4.2329888822376915</v>
          </cell>
        </row>
        <row r="65">
          <cell r="K65">
            <v>671</v>
          </cell>
          <cell r="L65">
            <v>64</v>
          </cell>
          <cell r="M65">
            <v>663.47077443496778</v>
          </cell>
          <cell r="O65">
            <v>4.2550009017245429</v>
          </cell>
        </row>
        <row r="66">
          <cell r="K66">
            <v>675</v>
          </cell>
          <cell r="L66">
            <v>65</v>
          </cell>
          <cell r="M66">
            <v>667.74652650758185</v>
          </cell>
          <cell r="O66">
            <v>4.2757520726140683</v>
          </cell>
        </row>
        <row r="67">
          <cell r="K67">
            <v>680</v>
          </cell>
          <cell r="L67">
            <v>66</v>
          </cell>
          <cell r="M67">
            <v>672.04176275346788</v>
          </cell>
          <cell r="O67">
            <v>4.2952362458860307</v>
          </cell>
        </row>
        <row r="68">
          <cell r="K68">
            <v>683</v>
          </cell>
          <cell r="L68">
            <v>67</v>
          </cell>
          <cell r="M68">
            <v>676.35521040142737</v>
          </cell>
          <cell r="O68">
            <v>4.3134476479594923</v>
          </cell>
        </row>
        <row r="69">
          <cell r="K69">
            <v>687</v>
          </cell>
          <cell r="L69">
            <v>68</v>
          </cell>
          <cell r="M69">
            <v>680.6855912838306</v>
          </cell>
          <cell r="O69">
            <v>4.330380882403233</v>
          </cell>
        </row>
        <row r="70">
          <cell r="K70">
            <v>691</v>
          </cell>
          <cell r="L70">
            <v>69</v>
          </cell>
          <cell r="M70">
            <v>685.03162221536456</v>
          </cell>
          <cell r="O70">
            <v>4.34603093153396</v>
          </cell>
        </row>
        <row r="71">
          <cell r="K71">
            <v>694</v>
          </cell>
          <cell r="L71">
            <v>70</v>
          </cell>
          <cell r="M71">
            <v>689.39201537326949</v>
          </cell>
          <cell r="O71">
            <v>4.3603931579049231</v>
          </cell>
        </row>
        <row r="72">
          <cell r="K72">
            <v>699</v>
          </cell>
          <cell r="L72">
            <v>71</v>
          </cell>
          <cell r="M72">
            <v>693.7654786789476</v>
          </cell>
          <cell r="O72">
            <v>4.3734633056781149</v>
          </cell>
        </row>
        <row r="73">
          <cell r="K73">
            <v>703</v>
          </cell>
          <cell r="L73">
            <v>72</v>
          </cell>
          <cell r="M73">
            <v>698.15071618083437</v>
          </cell>
          <cell r="O73">
            <v>4.3852375018867633</v>
          </cell>
        </row>
        <row r="74">
          <cell r="K74">
            <v>706</v>
          </cell>
          <cell r="L74">
            <v>73</v>
          </cell>
          <cell r="M74">
            <v>702.54642843841668</v>
          </cell>
          <cell r="O74">
            <v>4.3957122575823178</v>
          </cell>
        </row>
        <row r="75">
          <cell r="K75">
            <v>710</v>
          </cell>
          <cell r="L75">
            <v>74</v>
          </cell>
          <cell r="M75">
            <v>706.95131290728557</v>
          </cell>
          <cell r="O75">
            <v>4.404884468868886</v>
          </cell>
        </row>
        <row r="76">
          <cell r="K76">
            <v>714</v>
          </cell>
          <cell r="L76">
            <v>75</v>
          </cell>
          <cell r="M76">
            <v>711.36406432510751</v>
          </cell>
          <cell r="O76">
            <v>4.4127514178219371</v>
          </cell>
        </row>
        <row r="77">
          <cell r="K77">
            <v>718</v>
          </cell>
          <cell r="L77">
            <v>76</v>
          </cell>
          <cell r="M77">
            <v>715.78337509840264</v>
          </cell>
          <cell r="O77">
            <v>4.4193107732951376</v>
          </cell>
        </row>
        <row r="78">
          <cell r="K78">
            <v>722</v>
          </cell>
          <cell r="L78">
            <v>77</v>
          </cell>
          <cell r="M78">
            <v>720.20793569001216</v>
          </cell>
          <cell r="O78">
            <v>4.4245605916095201</v>
          </cell>
        </row>
        <row r="79">
          <cell r="K79">
            <v>726</v>
          </cell>
          <cell r="L79">
            <v>78</v>
          </cell>
          <cell r="M79">
            <v>724.63643500714295</v>
          </cell>
          <cell r="O79">
            <v>4.428499317130786</v>
          </cell>
        </row>
        <row r="80">
          <cell r="K80">
            <v>729</v>
          </cell>
          <cell r="L80">
            <v>79</v>
          </cell>
          <cell r="M80">
            <v>729.06756078987257</v>
          </cell>
          <cell r="O80">
            <v>4.4311257827296231</v>
          </cell>
        </row>
        <row r="81">
          <cell r="K81">
            <v>734</v>
          </cell>
          <cell r="L81">
            <v>80</v>
          </cell>
          <cell r="M81">
            <v>733.5</v>
          </cell>
          <cell r="O81">
            <v>4.432439210127427</v>
          </cell>
        </row>
        <row r="82">
          <cell r="K82">
            <v>738</v>
          </cell>
          <cell r="L82">
            <v>81</v>
          </cell>
          <cell r="M82">
            <v>737.93243921012743</v>
          </cell>
          <cell r="O82">
            <v>4.432439210127427</v>
          </cell>
        </row>
        <row r="83">
          <cell r="K83">
            <v>741</v>
          </cell>
          <cell r="L83">
            <v>82</v>
          </cell>
          <cell r="M83">
            <v>742.36356499285705</v>
          </cell>
          <cell r="O83">
            <v>4.4311257827296231</v>
          </cell>
        </row>
        <row r="84">
          <cell r="K84">
            <v>745</v>
          </cell>
          <cell r="L84">
            <v>83</v>
          </cell>
          <cell r="M84">
            <v>746.79206430998784</v>
          </cell>
          <cell r="O84">
            <v>4.428499317130786</v>
          </cell>
        </row>
        <row r="85">
          <cell r="K85">
            <v>749</v>
          </cell>
          <cell r="L85">
            <v>84</v>
          </cell>
          <cell r="M85">
            <v>751.21662490159736</v>
          </cell>
          <cell r="O85">
            <v>4.4245605916095201</v>
          </cell>
        </row>
        <row r="86">
          <cell r="K86">
            <v>753</v>
          </cell>
          <cell r="L86">
            <v>85</v>
          </cell>
          <cell r="M86">
            <v>755.63593567489249</v>
          </cell>
          <cell r="O86">
            <v>4.4193107732951376</v>
          </cell>
        </row>
        <row r="87">
          <cell r="K87">
            <v>757</v>
          </cell>
          <cell r="L87">
            <v>86</v>
          </cell>
          <cell r="M87">
            <v>760.04868709271443</v>
          </cell>
          <cell r="O87">
            <v>4.4127514178219371</v>
          </cell>
        </row>
        <row r="88">
          <cell r="K88">
            <v>760</v>
          </cell>
          <cell r="L88">
            <v>87</v>
          </cell>
          <cell r="M88">
            <v>764.45357156158332</v>
          </cell>
          <cell r="O88">
            <v>4.404884468868886</v>
          </cell>
        </row>
        <row r="89">
          <cell r="K89">
            <v>764</v>
          </cell>
          <cell r="L89">
            <v>88</v>
          </cell>
          <cell r="M89">
            <v>768.84928381916563</v>
          </cell>
          <cell r="O89">
            <v>4.3957122575823178</v>
          </cell>
        </row>
        <row r="90">
          <cell r="K90">
            <v>769</v>
          </cell>
          <cell r="L90">
            <v>89</v>
          </cell>
          <cell r="M90">
            <v>773.2345213210524</v>
          </cell>
          <cell r="O90">
            <v>4.3852375018867633</v>
          </cell>
        </row>
        <row r="91">
          <cell r="K91">
            <v>772</v>
          </cell>
          <cell r="L91">
            <v>90</v>
          </cell>
          <cell r="M91">
            <v>777.60798462673051</v>
          </cell>
          <cell r="O91">
            <v>4.3734633056781149</v>
          </cell>
        </row>
        <row r="92">
          <cell r="K92">
            <v>776</v>
          </cell>
          <cell r="L92">
            <v>91</v>
          </cell>
          <cell r="M92">
            <v>781.96837778463544</v>
          </cell>
          <cell r="O92">
            <v>4.3603931579049231</v>
          </cell>
        </row>
        <row r="93">
          <cell r="K93">
            <v>780</v>
          </cell>
          <cell r="L93">
            <v>92</v>
          </cell>
          <cell r="M93">
            <v>786.3144087161694</v>
          </cell>
          <cell r="O93">
            <v>4.34603093153396</v>
          </cell>
        </row>
        <row r="94">
          <cell r="K94">
            <v>783</v>
          </cell>
          <cell r="L94">
            <v>93</v>
          </cell>
          <cell r="M94">
            <v>790.64478959857263</v>
          </cell>
          <cell r="O94">
            <v>4.330380882403233</v>
          </cell>
        </row>
        <row r="95">
          <cell r="K95">
            <v>788</v>
          </cell>
          <cell r="L95">
            <v>94</v>
          </cell>
          <cell r="M95">
            <v>794.95823724653212</v>
          </cell>
          <cell r="O95">
            <v>4.3134476479594923</v>
          </cell>
        </row>
        <row r="96">
          <cell r="K96">
            <v>791</v>
          </cell>
          <cell r="L96">
            <v>95</v>
          </cell>
          <cell r="M96">
            <v>799.25347349241815</v>
          </cell>
          <cell r="O96">
            <v>4.2952362458860307</v>
          </cell>
        </row>
        <row r="97">
          <cell r="K97">
            <v>795</v>
          </cell>
          <cell r="L97">
            <v>96</v>
          </cell>
          <cell r="M97">
            <v>803.52922556503222</v>
          </cell>
          <cell r="O97">
            <v>4.2757520726140683</v>
          </cell>
        </row>
        <row r="98">
          <cell r="K98">
            <v>799</v>
          </cell>
          <cell r="L98">
            <v>97</v>
          </cell>
          <cell r="M98">
            <v>807.78422646675676</v>
          </cell>
          <cell r="O98">
            <v>4.2550009017245429</v>
          </cell>
        </row>
        <row r="99">
          <cell r="K99">
            <v>802</v>
          </cell>
          <cell r="L99">
            <v>98</v>
          </cell>
          <cell r="M99">
            <v>812.01721534899445</v>
          </cell>
          <cell r="O99">
            <v>4.2329888822376915</v>
          </cell>
        </row>
        <row r="100">
          <cell r="K100">
            <v>807</v>
          </cell>
          <cell r="L100">
            <v>99</v>
          </cell>
          <cell r="M100">
            <v>816.22693788578385</v>
          </cell>
          <cell r="O100">
            <v>4.2097225367893998</v>
          </cell>
        </row>
        <row r="101">
          <cell r="K101">
            <v>811</v>
          </cell>
          <cell r="L101">
            <v>100</v>
          </cell>
          <cell r="M101">
            <v>820.4121466454842</v>
          </cell>
          <cell r="O101">
            <v>4.1852087597003447</v>
          </cell>
        </row>
        <row r="102">
          <cell r="K102">
            <v>814</v>
          </cell>
          <cell r="L102">
            <v>101</v>
          </cell>
          <cell r="M102">
            <v>824.57160146041565</v>
          </cell>
          <cell r="O102">
            <v>4.1594548149314505</v>
          </cell>
        </row>
        <row r="103">
          <cell r="K103">
            <v>818</v>
          </cell>
          <cell r="L103">
            <v>102</v>
          </cell>
          <cell r="M103">
            <v>828.70406979434836</v>
          </cell>
          <cell r="O103">
            <v>4.1324683339327066</v>
          </cell>
        </row>
        <row r="104">
          <cell r="K104">
            <v>821</v>
          </cell>
          <cell r="L104">
            <v>103</v>
          </cell>
          <cell r="M104">
            <v>832.80832710772881</v>
          </cell>
          <cell r="O104">
            <v>4.1042573133804581</v>
          </cell>
        </row>
        <row r="105">
          <cell r="K105">
            <v>825</v>
          </cell>
          <cell r="L105">
            <v>104</v>
          </cell>
          <cell r="M105">
            <v>836.88315722053801</v>
          </cell>
          <cell r="O105">
            <v>4.0748301128091953</v>
          </cell>
        </row>
        <row r="106">
          <cell r="K106">
            <v>829</v>
          </cell>
          <cell r="L106">
            <v>105</v>
          </cell>
          <cell r="M106">
            <v>840.92735267267153</v>
          </cell>
          <cell r="O106">
            <v>4.0441954521335219</v>
          </cell>
        </row>
        <row r="107">
          <cell r="K107">
            <v>832</v>
          </cell>
          <cell r="L107">
            <v>106</v>
          </cell>
          <cell r="M107">
            <v>844.93971508173604</v>
          </cell>
          <cell r="O107">
            <v>4.012362409064508</v>
          </cell>
        </row>
        <row r="108">
          <cell r="K108">
            <v>837</v>
          </cell>
          <cell r="L108">
            <v>107</v>
          </cell>
          <cell r="M108">
            <v>848.91905549815579</v>
          </cell>
          <cell r="O108">
            <v>3.9793404164197455</v>
          </cell>
        </row>
        <row r="109">
          <cell r="K109">
            <v>841</v>
          </cell>
          <cell r="L109">
            <v>108</v>
          </cell>
          <cell r="M109">
            <v>852.86419475748414</v>
          </cell>
          <cell r="O109">
            <v>3.9451392593283572</v>
          </cell>
        </row>
        <row r="110">
          <cell r="K110">
            <v>844</v>
          </cell>
          <cell r="L110">
            <v>109</v>
          </cell>
          <cell r="M110">
            <v>856.77396382981556</v>
          </cell>
          <cell r="O110">
            <v>3.9097690723314145</v>
          </cell>
        </row>
        <row r="111">
          <cell r="K111">
            <v>848</v>
          </cell>
          <cell r="L111">
            <v>110</v>
          </cell>
          <cell r="M111">
            <v>860.64720416619411</v>
          </cell>
          <cell r="O111">
            <v>3.8732403363785579</v>
          </cell>
        </row>
        <row r="112">
          <cell r="K112">
            <v>851</v>
          </cell>
          <cell r="L112">
            <v>111</v>
          </cell>
          <cell r="M112">
            <v>864.48276804191687</v>
          </cell>
          <cell r="O112">
            <v>3.8355638757227553</v>
          </cell>
        </row>
        <row r="113">
          <cell r="K113">
            <v>855</v>
          </cell>
          <cell r="L113">
            <v>112</v>
          </cell>
          <cell r="M113">
            <v>868.27951889662916</v>
          </cell>
          <cell r="O113">
            <v>3.7967508547122861</v>
          </cell>
        </row>
        <row r="114">
          <cell r="K114">
            <v>859</v>
          </cell>
          <cell r="L114">
            <v>113</v>
          </cell>
          <cell r="M114">
            <v>872.03633167111218</v>
          </cell>
          <cell r="O114">
            <v>3.7568127744830235</v>
          </cell>
        </row>
        <row r="115">
          <cell r="K115">
            <v>862</v>
          </cell>
          <cell r="L115">
            <v>114</v>
          </cell>
          <cell r="M115">
            <v>875.75209314066205</v>
          </cell>
          <cell r="O115">
            <v>3.7157614695498751</v>
          </cell>
        </row>
        <row r="116">
          <cell r="K116">
            <v>866</v>
          </cell>
          <cell r="L116">
            <v>115</v>
          </cell>
          <cell r="M116">
            <v>879.42570224496274</v>
          </cell>
          <cell r="O116">
            <v>3.6736091043006809</v>
          </cell>
        </row>
        <row r="117">
          <cell r="K117">
            <v>869</v>
          </cell>
          <cell r="L117">
            <v>116</v>
          </cell>
          <cell r="M117">
            <v>883.05607041435371</v>
          </cell>
          <cell r="O117">
            <v>3.6303681693909766</v>
          </cell>
        </row>
        <row r="118">
          <cell r="K118">
            <v>873</v>
          </cell>
          <cell r="L118">
            <v>117</v>
          </cell>
          <cell r="M118">
            <v>886.64212189239652</v>
          </cell>
          <cell r="O118">
            <v>3.5860514780428048</v>
          </cell>
        </row>
        <row r="119">
          <cell r="K119">
            <v>876</v>
          </cell>
          <cell r="L119">
            <v>118</v>
          </cell>
          <cell r="M119">
            <v>890.182794054645</v>
          </cell>
          <cell r="O119">
            <v>3.5406721622484838</v>
          </cell>
        </row>
        <row r="120">
          <cell r="K120">
            <v>879</v>
          </cell>
          <cell r="L120">
            <v>119</v>
          </cell>
          <cell r="M120">
            <v>893.67703772352343</v>
          </cell>
          <cell r="O120">
            <v>3.4942436688784255</v>
          </cell>
        </row>
        <row r="121">
          <cell r="K121">
            <v>883</v>
          </cell>
          <cell r="L121">
            <v>120</v>
          </cell>
          <cell r="M121">
            <v>897.12381747922063</v>
          </cell>
          <cell r="O121">
            <v>3.4467797556972073</v>
          </cell>
        </row>
        <row r="122">
          <cell r="K122">
            <v>886</v>
          </cell>
          <cell r="L122">
            <v>121</v>
          </cell>
          <cell r="M122">
            <v>900.52211196650774</v>
          </cell>
          <cell r="O122">
            <v>3.398294487287103</v>
          </cell>
        </row>
        <row r="123">
          <cell r="K123">
            <v>890</v>
          </cell>
          <cell r="L123">
            <v>122</v>
          </cell>
          <cell r="M123">
            <v>903.8709141973867</v>
          </cell>
          <cell r="O123">
            <v>3.3488022308789596</v>
          </cell>
        </row>
        <row r="124">
          <cell r="K124">
            <v>894</v>
          </cell>
          <cell r="L124">
            <v>123</v>
          </cell>
          <cell r="M124">
            <v>907.16923184948348</v>
          </cell>
          <cell r="O124">
            <v>3.2983176520967845</v>
          </cell>
        </row>
        <row r="125">
          <cell r="K125">
            <v>896</v>
          </cell>
          <cell r="L125">
            <v>124</v>
          </cell>
          <cell r="M125">
            <v>910.4160875600943</v>
          </cell>
          <cell r="O125">
            <v>3.2468557106108165</v>
          </cell>
        </row>
        <row r="126">
          <cell r="K126">
            <v>900</v>
          </cell>
          <cell r="L126">
            <v>125</v>
          </cell>
          <cell r="M126">
            <v>913.61051921579917</v>
          </cell>
          <cell r="O126">
            <v>3.1944316557048751</v>
          </cell>
        </row>
        <row r="127">
          <cell r="K127">
            <v>903</v>
          </cell>
          <cell r="L127">
            <v>126</v>
          </cell>
          <cell r="M127">
            <v>916.75158023755694</v>
          </cell>
          <cell r="O127">
            <v>3.1410610217577641</v>
          </cell>
        </row>
        <row r="128">
          <cell r="K128">
            <v>907</v>
          </cell>
          <cell r="L128">
            <v>127</v>
          </cell>
          <cell r="M128">
            <v>919.83833986119748</v>
          </cell>
          <cell r="O128">
            <v>3.0867596236405461</v>
          </cell>
        </row>
        <row r="129">
          <cell r="K129">
            <v>909</v>
          </cell>
          <cell r="L129">
            <v>128</v>
          </cell>
          <cell r="M129">
            <v>922.86988341322626</v>
          </cell>
          <cell r="O129">
            <v>3.0315435520287792</v>
          </cell>
        </row>
        <row r="130">
          <cell r="K130">
            <v>913</v>
          </cell>
          <cell r="L130">
            <v>129</v>
          </cell>
          <cell r="M130">
            <v>925.84531258186303</v>
          </cell>
          <cell r="O130">
            <v>2.9754291686367651</v>
          </cell>
        </row>
        <row r="131">
          <cell r="K131">
            <v>916</v>
          </cell>
          <cell r="L131">
            <v>130</v>
          </cell>
          <cell r="M131">
            <v>928.76374568322979</v>
          </cell>
          <cell r="O131">
            <v>2.9184331013667588</v>
          </cell>
        </row>
        <row r="132">
          <cell r="K132">
            <v>919</v>
          </cell>
          <cell r="L132">
            <v>131</v>
          </cell>
          <cell r="M132">
            <v>931.62431792261395</v>
          </cell>
          <cell r="O132">
            <v>2.8605722393841688</v>
          </cell>
        </row>
        <row r="133">
          <cell r="K133">
            <v>922</v>
          </cell>
          <cell r="L133">
            <v>132</v>
          </cell>
          <cell r="M133">
            <v>934.42618165072463</v>
          </cell>
          <cell r="O133">
            <v>2.8018637281106749</v>
          </cell>
        </row>
        <row r="134">
          <cell r="K134">
            <v>925</v>
          </cell>
          <cell r="L134">
            <v>133</v>
          </cell>
          <cell r="M134">
            <v>937.16850661487013</v>
          </cell>
          <cell r="O134">
            <v>2.7423249641454959</v>
          </cell>
        </row>
        <row r="135">
          <cell r="K135">
            <v>928</v>
          </cell>
          <cell r="L135">
            <v>134</v>
          </cell>
          <cell r="M135">
            <v>939.85048020497925</v>
          </cell>
          <cell r="O135">
            <v>2.6819735901091235</v>
          </cell>
        </row>
        <row r="136">
          <cell r="K136">
            <v>931</v>
          </cell>
          <cell r="L136">
            <v>135</v>
          </cell>
          <cell r="M136">
            <v>942.47130769439548</v>
          </cell>
          <cell r="O136">
            <v>2.6208274894162287</v>
          </cell>
        </row>
        <row r="137">
          <cell r="K137">
            <v>934</v>
          </cell>
          <cell r="L137">
            <v>136</v>
          </cell>
          <cell r="M137">
            <v>945.03021247537163</v>
          </cell>
          <cell r="O137">
            <v>2.5589047809761496</v>
          </cell>
        </row>
        <row r="138">
          <cell r="K138">
            <v>937</v>
          </cell>
          <cell r="L138">
            <v>137</v>
          </cell>
          <cell r="M138">
            <v>947.52643628919554</v>
          </cell>
          <cell r="O138">
            <v>2.4962238138239172</v>
          </cell>
        </row>
        <row r="139">
          <cell r="K139">
            <v>939</v>
          </cell>
          <cell r="L139">
            <v>138</v>
          </cell>
          <cell r="M139">
            <v>949.95923945087816</v>
          </cell>
          <cell r="O139">
            <v>2.4328031616826138</v>
          </cell>
        </row>
        <row r="140">
          <cell r="K140">
            <v>943</v>
          </cell>
          <cell r="L140">
            <v>139</v>
          </cell>
          <cell r="M140">
            <v>952.32790106833841</v>
          </cell>
          <cell r="O140">
            <v>2.3686616174602477</v>
          </cell>
        </row>
        <row r="141">
          <cell r="K141">
            <v>945</v>
          </cell>
          <cell r="L141">
            <v>140</v>
          </cell>
          <cell r="M141">
            <v>954.63171925601921</v>
          </cell>
          <cell r="O141">
            <v>2.3038181876808039</v>
          </cell>
        </row>
        <row r="142">
          <cell r="K142">
            <v>947</v>
          </cell>
          <cell r="L142">
            <v>141</v>
          </cell>
          <cell r="M142">
            <v>956.87001134287118</v>
          </cell>
          <cell r="O142">
            <v>2.2382920868519705</v>
          </cell>
        </row>
        <row r="143">
          <cell r="K143">
            <v>950</v>
          </cell>
          <cell r="L143">
            <v>142</v>
          </cell>
          <cell r="M143">
            <v>959.04211407464254</v>
          </cell>
          <cell r="O143">
            <v>2.1721027317713606</v>
          </cell>
        </row>
        <row r="144">
          <cell r="K144">
            <v>953</v>
          </cell>
          <cell r="L144">
            <v>143</v>
          </cell>
          <cell r="M144">
            <v>961.14738381041616</v>
          </cell>
          <cell r="O144">
            <v>2.1052697357736179</v>
          </cell>
        </row>
        <row r="145">
          <cell r="K145">
            <v>955</v>
          </cell>
          <cell r="L145">
            <v>144</v>
          </cell>
          <cell r="M145">
            <v>963.18519671333377</v>
          </cell>
          <cell r="O145">
            <v>2.037812902917608</v>
          </cell>
        </row>
        <row r="146">
          <cell r="K146">
            <v>958</v>
          </cell>
          <cell r="L146">
            <v>145</v>
          </cell>
          <cell r="M146">
            <v>965.15494893545269</v>
          </cell>
          <cell r="O146">
            <v>1.9697522221189274</v>
          </cell>
        </row>
        <row r="147">
          <cell r="K147">
            <v>960</v>
          </cell>
          <cell r="L147">
            <v>146</v>
          </cell>
          <cell r="M147">
            <v>967.05605679667872</v>
          </cell>
          <cell r="O147">
            <v>1.9011078612260235</v>
          </cell>
        </row>
        <row r="148">
          <cell r="K148">
            <v>962</v>
          </cell>
          <cell r="L148">
            <v>147</v>
          </cell>
          <cell r="M148">
            <v>968.88795695772342</v>
          </cell>
          <cell r="O148">
            <v>1.8319001610447003</v>
          </cell>
        </row>
        <row r="149">
          <cell r="K149">
            <v>964</v>
          </cell>
          <cell r="L149">
            <v>148</v>
          </cell>
          <cell r="M149">
            <v>970.65010658703341</v>
          </cell>
          <cell r="O149">
            <v>1.7621496293099881</v>
          </cell>
        </row>
        <row r="150">
          <cell r="K150">
            <v>966</v>
          </cell>
          <cell r="L150">
            <v>149</v>
          </cell>
          <cell r="M150">
            <v>972.3419835216431</v>
          </cell>
          <cell r="O150">
            <v>1.6918769346096951</v>
          </cell>
        </row>
        <row r="151">
          <cell r="K151">
            <v>968</v>
          </cell>
          <cell r="L151">
            <v>150</v>
          </cell>
          <cell r="M151">
            <v>973.9630864219032</v>
          </cell>
          <cell r="O151">
            <v>1.6211029002600981</v>
          </cell>
        </row>
        <row r="152">
          <cell r="K152">
            <v>970</v>
          </cell>
          <cell r="L152">
            <v>151</v>
          </cell>
          <cell r="M152">
            <v>975.51293492003811</v>
          </cell>
          <cell r="O152">
            <v>1.5498484981349065</v>
          </cell>
        </row>
        <row r="153">
          <cell r="K153">
            <v>972</v>
          </cell>
          <cell r="L153">
            <v>152</v>
          </cell>
          <cell r="M153">
            <v>976.99106976248913</v>
          </cell>
          <cell r="O153">
            <v>1.478134842451027</v>
          </cell>
        </row>
        <row r="154">
          <cell r="K154">
            <v>974</v>
          </cell>
          <cell r="L154">
            <v>153</v>
          </cell>
          <cell r="M154">
            <v>978.39705294600208</v>
          </cell>
          <cell r="O154">
            <v>1.4059831835129444</v>
          </cell>
        </row>
        <row r="155">
          <cell r="K155">
            <v>976</v>
          </cell>
          <cell r="L155">
            <v>154</v>
          </cell>
          <cell r="M155">
            <v>979.73046784741564</v>
          </cell>
          <cell r="O155">
            <v>1.3334149014135619</v>
          </cell>
        </row>
        <row r="156">
          <cell r="K156">
            <v>977</v>
          </cell>
          <cell r="L156">
            <v>155</v>
          </cell>
          <cell r="M156">
            <v>980.99091934711748</v>
          </cell>
          <cell r="O156">
            <v>1.2604514997018441</v>
          </cell>
        </row>
        <row r="157">
          <cell r="K157">
            <v>979</v>
          </cell>
          <cell r="L157">
            <v>156</v>
          </cell>
          <cell r="M157">
            <v>982.1780339461252</v>
          </cell>
          <cell r="O157">
            <v>1.1871145990077139</v>
          </cell>
        </row>
        <row r="158">
          <cell r="K158">
            <v>980</v>
          </cell>
          <cell r="L158">
            <v>157</v>
          </cell>
          <cell r="M158">
            <v>983.29145987676304</v>
          </cell>
          <cell r="O158">
            <v>1.1134259306378453</v>
          </cell>
        </row>
        <row r="159">
          <cell r="K159">
            <v>981</v>
          </cell>
          <cell r="L159">
            <v>158</v>
          </cell>
          <cell r="M159">
            <v>984.33086720689835</v>
          </cell>
          <cell r="O159">
            <v>1.0394073301353046</v>
          </cell>
        </row>
        <row r="160">
          <cell r="K160">
            <v>982</v>
          </cell>
          <cell r="L160">
            <v>159</v>
          </cell>
          <cell r="M160">
            <v>985.29594793770661</v>
          </cell>
          <cell r="O160">
            <v>0.96508073080826762</v>
          </cell>
        </row>
        <row r="161">
          <cell r="K161">
            <v>984</v>
          </cell>
          <cell r="L161">
            <v>160</v>
          </cell>
          <cell r="M161">
            <v>986.18641609493943</v>
          </cell>
          <cell r="O161">
            <v>0.89046815723281725</v>
          </cell>
        </row>
        <row r="162">
          <cell r="K162">
            <v>985</v>
          </cell>
          <cell r="L162">
            <v>161</v>
          </cell>
          <cell r="M162">
            <v>987.00200781366379</v>
          </cell>
          <cell r="O162">
            <v>0.81559171872436309</v>
          </cell>
        </row>
        <row r="163">
          <cell r="K163">
            <v>986</v>
          </cell>
          <cell r="L163">
            <v>162</v>
          </cell>
          <cell r="M163">
            <v>987.74248141645148</v>
          </cell>
          <cell r="O163">
            <v>0.74047360278768792</v>
          </cell>
        </row>
        <row r="164">
          <cell r="K164">
            <v>987</v>
          </cell>
          <cell r="L164">
            <v>163</v>
          </cell>
          <cell r="M164">
            <v>988.40761748499335</v>
          </cell>
          <cell r="O164">
            <v>0.66513606854186946</v>
          </cell>
        </row>
        <row r="165">
          <cell r="K165">
            <v>988</v>
          </cell>
          <cell r="L165">
            <v>164</v>
          </cell>
          <cell r="M165">
            <v>988.99721892511752</v>
          </cell>
          <cell r="O165">
            <v>0.58960144012417004</v>
          </cell>
        </row>
        <row r="166">
          <cell r="K166">
            <v>988</v>
          </cell>
          <cell r="L166">
            <v>165</v>
          </cell>
          <cell r="M166">
            <v>989.51111102519258</v>
          </cell>
          <cell r="O166">
            <v>0.51389210007505426</v>
          </cell>
        </row>
        <row r="167">
          <cell r="K167">
            <v>989</v>
          </cell>
          <cell r="L167">
            <v>166</v>
          </cell>
          <cell r="M167">
            <v>989.94914150789862</v>
          </cell>
          <cell r="O167">
            <v>0.43803048270603995</v>
          </cell>
        </row>
        <row r="168">
          <cell r="K168">
            <v>989</v>
          </cell>
          <cell r="L168">
            <v>167</v>
          </cell>
          <cell r="M168">
            <v>990.31118057535002</v>
          </cell>
          <cell r="O168">
            <v>0.36203906745140557</v>
          </cell>
        </row>
        <row r="169">
          <cell r="K169">
            <v>989</v>
          </cell>
          <cell r="L169">
            <v>168</v>
          </cell>
          <cell r="M169">
            <v>990.59712094755787</v>
          </cell>
          <cell r="O169">
            <v>0.28594037220784685</v>
          </cell>
        </row>
        <row r="170">
          <cell r="K170">
            <v>990</v>
          </cell>
          <cell r="L170">
            <v>169</v>
          </cell>
          <cell r="M170">
            <v>990.80687789421847</v>
          </cell>
          <cell r="O170">
            <v>0.20975694666060463</v>
          </cell>
        </row>
        <row r="171">
          <cell r="K171">
            <v>990</v>
          </cell>
          <cell r="L171">
            <v>170</v>
          </cell>
          <cell r="M171">
            <v>990.94038925982181</v>
          </cell>
          <cell r="O171">
            <v>0.13351136560333998</v>
          </cell>
        </row>
        <row r="172">
          <cell r="K172">
            <v>990</v>
          </cell>
          <cell r="L172">
            <v>171</v>
          </cell>
          <cell r="M172">
            <v>990.99761548206902</v>
          </cell>
          <cell r="O172">
            <v>5.722622224720908E-2</v>
          </cell>
        </row>
        <row r="173">
          <cell r="K173">
            <v>991</v>
          </cell>
          <cell r="L173">
            <v>172</v>
          </cell>
          <cell r="M173">
            <v>990.97853960359498</v>
          </cell>
          <cell r="O173">
            <v>-1.9075878474041019E-2</v>
          </cell>
        </row>
        <row r="174">
          <cell r="K174">
            <v>991</v>
          </cell>
          <cell r="L174">
            <v>173</v>
          </cell>
          <cell r="M174">
            <v>990.88316727699453</v>
          </cell>
          <cell r="O174">
            <v>-9.5372326600454471E-2</v>
          </cell>
        </row>
        <row r="175">
          <cell r="K175">
            <v>990</v>
          </cell>
          <cell r="L175">
            <v>174</v>
          </cell>
          <cell r="M175">
            <v>990.71152676314614</v>
          </cell>
          <cell r="O175">
            <v>-0.17164051384838785</v>
          </cell>
        </row>
        <row r="176">
          <cell r="K176">
            <v>990</v>
          </cell>
          <cell r="L176">
            <v>175</v>
          </cell>
          <cell r="M176">
            <v>990.46366892283845</v>
          </cell>
          <cell r="O176">
            <v>-0.24785784030768809</v>
          </cell>
        </row>
        <row r="177">
          <cell r="K177">
            <v>990</v>
          </cell>
          <cell r="L177">
            <v>176</v>
          </cell>
          <cell r="M177">
            <v>990.13966720169878</v>
          </cell>
          <cell r="O177">
            <v>-0.32400172113966619</v>
          </cell>
        </row>
        <row r="178">
          <cell r="K178">
            <v>989</v>
          </cell>
          <cell r="L178">
            <v>177</v>
          </cell>
          <cell r="M178">
            <v>989.73961760842963</v>
          </cell>
          <cell r="O178">
            <v>-0.40004959326915923</v>
          </cell>
        </row>
        <row r="179">
          <cell r="K179">
            <v>989</v>
          </cell>
          <cell r="L179">
            <v>178</v>
          </cell>
          <cell r="M179">
            <v>989.26363868635917</v>
          </cell>
          <cell r="O179">
            <v>-0.47597892207045334</v>
          </cell>
        </row>
        <row r="180">
          <cell r="K180">
            <v>988</v>
          </cell>
          <cell r="L180">
            <v>179</v>
          </cell>
          <cell r="M180">
            <v>988.71187147831461</v>
          </cell>
          <cell r="O180">
            <v>-0.55176720804456636</v>
          </cell>
        </row>
        <row r="181">
          <cell r="K181">
            <v>988</v>
          </cell>
          <cell r="L181">
            <v>180</v>
          </cell>
          <cell r="M181">
            <v>988.08447948482763</v>
          </cell>
          <cell r="O181">
            <v>-0.62739199348698094</v>
          </cell>
        </row>
        <row r="182">
          <cell r="K182">
            <v>986</v>
          </cell>
          <cell r="L182">
            <v>181</v>
          </cell>
          <cell r="M182">
            <v>987.38164861568634</v>
          </cell>
          <cell r="O182">
            <v>-0.70283086914128035</v>
          </cell>
        </row>
        <row r="183">
          <cell r="K183">
            <v>986</v>
          </cell>
          <cell r="L183">
            <v>182</v>
          </cell>
          <cell r="M183">
            <v>986.60358713484538</v>
          </cell>
          <cell r="O183">
            <v>-0.77806148084096094</v>
          </cell>
        </row>
        <row r="184">
          <cell r="K184">
            <v>985</v>
          </cell>
          <cell r="L184">
            <v>183</v>
          </cell>
          <cell r="M184">
            <v>985.75052559871369</v>
          </cell>
          <cell r="O184">
            <v>-0.85306153613169045</v>
          </cell>
        </row>
        <row r="185">
          <cell r="K185">
            <v>983</v>
          </cell>
          <cell r="L185">
            <v>184</v>
          </cell>
          <cell r="M185">
            <v>984.82271678783491</v>
          </cell>
          <cell r="O185">
            <v>-0.92780881087878697</v>
          </cell>
        </row>
        <row r="186">
          <cell r="K186">
            <v>982</v>
          </cell>
          <cell r="L186">
            <v>185</v>
          </cell>
          <cell r="M186">
            <v>983.82043563198329</v>
          </cell>
          <cell r="O186">
            <v>-1.0022811558516196</v>
          </cell>
        </row>
        <row r="187">
          <cell r="K187">
            <v>982</v>
          </cell>
          <cell r="L187">
            <v>186</v>
          </cell>
          <cell r="M187">
            <v>982.74397912869654</v>
          </cell>
          <cell r="O187">
            <v>-1.0764565032867495</v>
          </cell>
        </row>
        <row r="188">
          <cell r="K188">
            <v>980</v>
          </cell>
          <cell r="L188">
            <v>187</v>
          </cell>
          <cell r="M188">
            <v>981.59366625526832</v>
          </cell>
          <cell r="O188">
            <v>-1.15031287342822</v>
          </cell>
        </row>
        <row r="189">
          <cell r="K189">
            <v>978</v>
          </cell>
          <cell r="L189">
            <v>188</v>
          </cell>
          <cell r="M189">
            <v>980.36983787422878</v>
          </cell>
          <cell r="O189">
            <v>-1.2238283810395387</v>
          </cell>
        </row>
        <row r="190">
          <cell r="K190">
            <v>977</v>
          </cell>
          <cell r="L190">
            <v>189</v>
          </cell>
          <cell r="M190">
            <v>979.07285663233972</v>
          </cell>
          <cell r="O190">
            <v>-1.2969812418890569</v>
          </cell>
        </row>
        <row r="191">
          <cell r="K191">
            <v>975</v>
          </cell>
          <cell r="L191">
            <v>190</v>
          </cell>
          <cell r="M191">
            <v>977.70310685313416</v>
          </cell>
          <cell r="O191">
            <v>-1.3697497792055628</v>
          </cell>
        </row>
        <row r="192">
          <cell r="K192">
            <v>973</v>
          </cell>
          <cell r="L192">
            <v>191</v>
          </cell>
          <cell r="M192">
            <v>976.26099442303337</v>
          </cell>
          <cell r="O192">
            <v>-1.4421124301007922</v>
          </cell>
        </row>
        <row r="193">
          <cell r="K193">
            <v>972</v>
          </cell>
          <cell r="L193">
            <v>192</v>
          </cell>
          <cell r="M193">
            <v>974.7469466710736</v>
          </cell>
          <cell r="O193">
            <v>-1.5140477519597653</v>
          </cell>
        </row>
        <row r="194">
          <cell r="K194">
            <v>970</v>
          </cell>
          <cell r="L194">
            <v>193</v>
          </cell>
          <cell r="M194">
            <v>973.16141224227965</v>
          </cell>
          <cell r="O194">
            <v>-1.5855344287939488</v>
          </cell>
        </row>
        <row r="195">
          <cell r="K195">
            <v>968</v>
          </cell>
          <cell r="L195">
            <v>194</v>
          </cell>
          <cell r="M195">
            <v>971.5048609647215</v>
          </cell>
          <cell r="O195">
            <v>-1.656551277558151</v>
          </cell>
        </row>
        <row r="196">
          <cell r="K196">
            <v>966</v>
          </cell>
          <cell r="L196">
            <v>195</v>
          </cell>
          <cell r="M196">
            <v>969.77778371029387</v>
          </cell>
          <cell r="O196">
            <v>-1.7270772544276269</v>
          </cell>
        </row>
        <row r="197">
          <cell r="K197">
            <v>964</v>
          </cell>
          <cell r="L197">
            <v>196</v>
          </cell>
          <cell r="M197">
            <v>967.98069224926076</v>
          </cell>
          <cell r="O197">
            <v>-1.7970914610331192</v>
          </cell>
        </row>
        <row r="198">
          <cell r="K198">
            <v>962</v>
          </cell>
          <cell r="L198">
            <v>197</v>
          </cell>
          <cell r="M198">
            <v>966.11411909860624</v>
          </cell>
          <cell r="O198">
            <v>-1.8665731506545171</v>
          </cell>
        </row>
        <row r="199">
          <cell r="K199">
            <v>959</v>
          </cell>
          <cell r="L199">
            <v>198</v>
          </cell>
          <cell r="M199">
            <v>964.17861736423902</v>
          </cell>
          <cell r="O199">
            <v>-1.9355017343672216</v>
          </cell>
        </row>
        <row r="200">
          <cell r="K200">
            <v>957</v>
          </cell>
          <cell r="L200">
            <v>199</v>
          </cell>
          <cell r="M200">
            <v>962.1747605770945</v>
          </cell>
          <cell r="O200">
            <v>-2.0038567871445139</v>
          </cell>
        </row>
        <row r="201">
          <cell r="K201">
            <v>955</v>
          </cell>
          <cell r="L201">
            <v>200</v>
          </cell>
          <cell r="M201">
            <v>960.1031425231854</v>
          </cell>
          <cell r="O201">
            <v>-2.0716180539091056</v>
          </cell>
        </row>
        <row r="202">
          <cell r="K202">
            <v>953</v>
          </cell>
          <cell r="L202">
            <v>201</v>
          </cell>
          <cell r="M202">
            <v>957.96437706765039</v>
          </cell>
          <cell r="O202">
            <v>-2.1387654555350082</v>
          </cell>
        </row>
        <row r="203">
          <cell r="K203">
            <v>950</v>
          </cell>
          <cell r="L203">
            <v>202</v>
          </cell>
          <cell r="M203">
            <v>955.75909797285226</v>
          </cell>
          <cell r="O203">
            <v>-2.2052790947981293</v>
          </cell>
        </row>
        <row r="204">
          <cell r="K204">
            <v>947</v>
          </cell>
          <cell r="L204">
            <v>203</v>
          </cell>
          <cell r="M204">
            <v>953.48795871058041</v>
          </cell>
          <cell r="O204">
            <v>-2.2711392622718449</v>
          </cell>
        </row>
        <row r="205">
          <cell r="K205">
            <v>945</v>
          </cell>
          <cell r="L205">
            <v>204</v>
          </cell>
          <cell r="M205">
            <v>951.15163226841378</v>
          </cell>
          <cell r="O205">
            <v>-2.3363264421666372</v>
          </cell>
        </row>
        <row r="206">
          <cell r="K206">
            <v>942</v>
          </cell>
          <cell r="L206">
            <v>205</v>
          </cell>
          <cell r="M206">
            <v>948.75081095029907</v>
          </cell>
          <cell r="O206">
            <v>-2.4008213181147084</v>
          </cell>
        </row>
        <row r="207">
          <cell r="K207">
            <v>939</v>
          </cell>
          <cell r="L207">
            <v>206</v>
          </cell>
          <cell r="M207">
            <v>946.28620617140677</v>
          </cell>
          <cell r="O207">
            <v>-2.4646047788922942</v>
          </cell>
        </row>
        <row r="208">
          <cell r="K208">
            <v>937</v>
          </cell>
          <cell r="L208">
            <v>207</v>
          </cell>
          <cell r="M208">
            <v>943.75854824732335</v>
          </cell>
          <cell r="O208">
            <v>-2.527657924083428</v>
          </cell>
        </row>
        <row r="209">
          <cell r="K209">
            <v>934</v>
          </cell>
          <cell r="L209">
            <v>208</v>
          </cell>
          <cell r="M209">
            <v>941.16858617764331</v>
          </cell>
          <cell r="O209">
            <v>-2.5899620696800412</v>
          </cell>
        </row>
        <row r="210">
          <cell r="K210">
            <v>931</v>
          </cell>
          <cell r="L210">
            <v>209</v>
          </cell>
          <cell r="M210">
            <v>938.51708742402354</v>
          </cell>
          <cell r="O210">
            <v>-2.6514987536197623</v>
          </cell>
        </row>
        <row r="211">
          <cell r="K211">
            <v>929</v>
          </cell>
          <cell r="L211">
            <v>210</v>
          </cell>
          <cell r="M211">
            <v>935.80483768276906</v>
          </cell>
          <cell r="O211">
            <v>-2.7122497412544817</v>
          </cell>
        </row>
        <row r="212">
          <cell r="K212">
            <v>925</v>
          </cell>
          <cell r="L212">
            <v>211</v>
          </cell>
          <cell r="M212">
            <v>933.03264065201301</v>
          </cell>
          <cell r="O212">
            <v>-2.7721970307560468</v>
          </cell>
        </row>
        <row r="213">
          <cell r="K213">
            <v>923</v>
          </cell>
          <cell r="L213">
            <v>212</v>
          </cell>
          <cell r="M213">
            <v>930.20131779356473</v>
          </cell>
          <cell r="O213">
            <v>-2.8313228584482886</v>
          </cell>
        </row>
        <row r="214">
          <cell r="K214">
            <v>919</v>
          </cell>
          <cell r="L214">
            <v>213</v>
          </cell>
          <cell r="M214">
            <v>927.31170808949219</v>
          </cell>
          <cell r="O214">
            <v>-2.8896097040725408</v>
          </cell>
        </row>
        <row r="215">
          <cell r="K215">
            <v>916</v>
          </cell>
          <cell r="L215">
            <v>214</v>
          </cell>
          <cell r="M215">
            <v>924.36466779351349</v>
          </cell>
          <cell r="O215">
            <v>-2.9470402959786952</v>
          </cell>
        </row>
        <row r="216">
          <cell r="K216">
            <v>913</v>
          </cell>
          <cell r="L216">
            <v>215</v>
          </cell>
          <cell r="M216">
            <v>921.36107017727068</v>
          </cell>
          <cell r="O216">
            <v>-3.0035976162428142</v>
          </cell>
        </row>
        <row r="217">
          <cell r="K217">
            <v>910</v>
          </cell>
          <cell r="L217">
            <v>216</v>
          </cell>
          <cell r="M217">
            <v>918.30180527156017</v>
          </cell>
          <cell r="O217">
            <v>-3.0592649057105064</v>
          </cell>
        </row>
        <row r="218">
          <cell r="K218">
            <v>906</v>
          </cell>
          <cell r="L218">
            <v>217</v>
          </cell>
          <cell r="M218">
            <v>915.18777960259831</v>
          </cell>
          <cell r="O218">
            <v>-3.1140256689618582</v>
          </cell>
        </row>
        <row r="219">
          <cell r="K219">
            <v>904</v>
          </cell>
          <cell r="L219">
            <v>218</v>
          </cell>
          <cell r="M219">
            <v>912.01991592339675</v>
          </cell>
          <cell r="O219">
            <v>-3.1678636792015595</v>
          </cell>
        </row>
        <row r="220">
          <cell r="K220">
            <v>900</v>
          </cell>
          <cell r="L220">
            <v>219</v>
          </cell>
          <cell r="M220">
            <v>908.79915294033174</v>
          </cell>
          <cell r="O220">
            <v>-3.2207629830650149</v>
          </cell>
        </row>
        <row r="221">
          <cell r="K221">
            <v>897</v>
          </cell>
          <cell r="L221">
            <v>220</v>
          </cell>
          <cell r="M221">
            <v>905.52644503498493</v>
          </cell>
          <cell r="O221">
            <v>-3.272707905346806</v>
          </cell>
        </row>
        <row r="222">
          <cell r="K222">
            <v>893</v>
          </cell>
          <cell r="L222">
            <v>221</v>
          </cell>
          <cell r="M222">
            <v>902.20276198133945</v>
          </cell>
          <cell r="O222">
            <v>-3.3236830536454818</v>
          </cell>
        </row>
        <row r="223">
          <cell r="K223">
            <v>891</v>
          </cell>
          <cell r="L223">
            <v>222</v>
          </cell>
          <cell r="M223">
            <v>898.82908865841512</v>
          </cell>
          <cell r="O223">
            <v>-3.3736733229243328</v>
          </cell>
        </row>
        <row r="224">
          <cell r="K224">
            <v>887</v>
          </cell>
          <cell r="L224">
            <v>223</v>
          </cell>
          <cell r="M224">
            <v>895.40642475842742</v>
          </cell>
          <cell r="O224">
            <v>-3.4226638999876968</v>
          </cell>
        </row>
        <row r="225">
          <cell r="K225">
            <v>884</v>
          </cell>
          <cell r="L225">
            <v>224</v>
          </cell>
          <cell r="M225">
            <v>891.9357844905569</v>
          </cell>
          <cell r="O225">
            <v>-3.4706402678705217</v>
          </cell>
        </row>
        <row r="226">
          <cell r="K226">
            <v>880</v>
          </cell>
          <cell r="L226">
            <v>225</v>
          </cell>
          <cell r="M226">
            <v>888.41819628041765</v>
          </cell>
          <cell r="O226">
            <v>-3.5175882101392517</v>
          </cell>
        </row>
        <row r="227">
          <cell r="K227">
            <v>877</v>
          </cell>
          <cell r="L227">
            <v>226</v>
          </cell>
          <cell r="M227">
            <v>884.8547024653119</v>
          </cell>
          <cell r="O227">
            <v>-3.563493815105744</v>
          </cell>
        </row>
        <row r="228">
          <cell r="K228">
            <v>873</v>
          </cell>
          <cell r="L228">
            <v>227</v>
          </cell>
          <cell r="M228">
            <v>881.24635898536371</v>
          </cell>
          <cell r="O228">
            <v>-3.6083434799481893</v>
          </cell>
        </row>
        <row r="229">
          <cell r="K229">
            <v>870</v>
          </cell>
          <cell r="L229">
            <v>228</v>
          </cell>
          <cell r="M229">
            <v>877.59423507062058</v>
          </cell>
          <cell r="O229">
            <v>-3.6521239147431288</v>
          </cell>
        </row>
        <row r="230">
          <cell r="K230">
            <v>866</v>
          </cell>
          <cell r="L230">
            <v>229</v>
          </cell>
          <cell r="M230">
            <v>873.8994129242177</v>
          </cell>
          <cell r="O230">
            <v>-3.6948221464028848</v>
          </cell>
        </row>
        <row r="231">
          <cell r="K231">
            <v>863</v>
          </cell>
          <cell r="L231">
            <v>230</v>
          </cell>
          <cell r="M231">
            <v>870.16298740169793</v>
          </cell>
          <cell r="O231">
            <v>-3.7364255225197667</v>
          </cell>
        </row>
        <row r="232">
          <cell r="K232">
            <v>859</v>
          </cell>
          <cell r="L232">
            <v>231</v>
          </cell>
          <cell r="M232">
            <v>866.38606568658213</v>
          </cell>
          <cell r="O232">
            <v>-3.7769217151158045</v>
          </cell>
        </row>
        <row r="233">
          <cell r="K233">
            <v>855</v>
          </cell>
          <cell r="L233">
            <v>232</v>
          </cell>
          <cell r="M233">
            <v>862.5697669622873</v>
          </cell>
          <cell r="O233">
            <v>-3.8162987242948248</v>
          </cell>
        </row>
        <row r="234">
          <cell r="K234">
            <v>852</v>
          </cell>
          <cell r="L234">
            <v>233</v>
          </cell>
          <cell r="M234">
            <v>858.71522208048782</v>
          </cell>
          <cell r="O234">
            <v>-3.8545448817994838</v>
          </cell>
        </row>
        <row r="235">
          <cell r="K235">
            <v>848</v>
          </cell>
          <cell r="L235">
            <v>234</v>
          </cell>
          <cell r="M235">
            <v>854.82357322602002</v>
          </cell>
          <cell r="O235">
            <v>-3.8916488544678032</v>
          </cell>
        </row>
        <row r="236">
          <cell r="K236">
            <v>845</v>
          </cell>
          <cell r="L236">
            <v>235</v>
          </cell>
          <cell r="M236">
            <v>850.89597357842808</v>
          </cell>
          <cell r="O236">
            <v>-3.9275996475919328</v>
          </cell>
        </row>
        <row r="237">
          <cell r="K237">
            <v>841</v>
          </cell>
          <cell r="L237">
            <v>236</v>
          </cell>
          <cell r="M237">
            <v>846.93358697025246</v>
          </cell>
          <cell r="O237">
            <v>-3.9623866081756205</v>
          </cell>
        </row>
        <row r="238">
          <cell r="K238">
            <v>838</v>
          </cell>
          <cell r="L238">
            <v>237</v>
          </cell>
          <cell r="M238">
            <v>842.93758754216014</v>
          </cell>
          <cell r="O238">
            <v>-3.9959994280923183</v>
          </cell>
        </row>
        <row r="239">
          <cell r="K239">
            <v>834</v>
          </cell>
          <cell r="L239">
            <v>238</v>
          </cell>
          <cell r="M239">
            <v>838.90915939502258</v>
          </cell>
          <cell r="O239">
            <v>-4.0284281471375607</v>
          </cell>
        </row>
        <row r="240">
          <cell r="K240">
            <v>831</v>
          </cell>
          <cell r="L240">
            <v>239</v>
          </cell>
          <cell r="M240">
            <v>834.84949623904026</v>
          </cell>
          <cell r="O240">
            <v>-4.0596631559823209</v>
          </cell>
        </row>
        <row r="241">
          <cell r="K241">
            <v>827</v>
          </cell>
          <cell r="L241">
            <v>240</v>
          </cell>
          <cell r="M241">
            <v>830.75980104002099</v>
          </cell>
          <cell r="O241">
            <v>-4.0896951990192747</v>
          </cell>
        </row>
        <row r="242">
          <cell r="K242">
            <v>824</v>
          </cell>
          <cell r="L242">
            <v>241</v>
          </cell>
          <cell r="M242">
            <v>826.64128566291515</v>
          </cell>
          <cell r="O242">
            <v>-4.1185153771058367</v>
          </cell>
        </row>
        <row r="243">
          <cell r="K243">
            <v>819</v>
          </cell>
          <cell r="L243">
            <v>242</v>
          </cell>
          <cell r="M243">
            <v>822.49517051271391</v>
          </cell>
          <cell r="O243">
            <v>-4.1461151502012399</v>
          </cell>
        </row>
        <row r="244">
          <cell r="K244">
            <v>816</v>
          </cell>
          <cell r="L244">
            <v>243</v>
          </cell>
          <cell r="M244">
            <v>818.32268417281659</v>
          </cell>
          <cell r="O244">
            <v>-4.1724863398973184</v>
          </cell>
        </row>
        <row r="245">
          <cell r="K245">
            <v>812</v>
          </cell>
          <cell r="L245">
            <v>244</v>
          </cell>
          <cell r="M245">
            <v>814.12506304097531</v>
          </cell>
          <cell r="O245">
            <v>-4.1976211318412879</v>
          </cell>
        </row>
        <row r="246">
          <cell r="K246">
            <v>808</v>
          </cell>
          <cell r="L246">
            <v>245</v>
          </cell>
          <cell r="M246">
            <v>809.90355096292376</v>
          </cell>
          <cell r="O246">
            <v>-4.2215120780515463</v>
          </cell>
        </row>
        <row r="247">
          <cell r="K247">
            <v>805</v>
          </cell>
          <cell r="L247">
            <v>246</v>
          </cell>
          <cell r="M247">
            <v>805.65939886379817</v>
          </cell>
          <cell r="O247">
            <v>-4.2441520991255857</v>
          </cell>
        </row>
        <row r="248">
          <cell r="K248">
            <v>800</v>
          </cell>
          <cell r="L248">
            <v>247</v>
          </cell>
          <cell r="M248">
            <v>801.39386437746191</v>
          </cell>
          <cell r="O248">
            <v>-4.2655344863362643</v>
          </cell>
        </row>
        <row r="249">
          <cell r="K249">
            <v>797</v>
          </cell>
          <cell r="L249">
            <v>248</v>
          </cell>
          <cell r="M249">
            <v>797.10821147384104</v>
          </cell>
          <cell r="O249">
            <v>-4.2856529036208713</v>
          </cell>
        </row>
        <row r="250">
          <cell r="K250">
            <v>793</v>
          </cell>
          <cell r="L250">
            <v>249</v>
          </cell>
          <cell r="M250">
            <v>792.8037100843826</v>
          </cell>
          <cell r="O250">
            <v>-4.3045013894584372</v>
          </cell>
        </row>
        <row r="251">
          <cell r="K251">
            <v>790</v>
          </cell>
          <cell r="L251">
            <v>250</v>
          </cell>
          <cell r="M251">
            <v>788.48163572574754</v>
          </cell>
          <cell r="O251">
            <v>-4.3220743586350636</v>
          </cell>
        </row>
        <row r="252">
          <cell r="K252">
            <v>786</v>
          </cell>
          <cell r="L252">
            <v>251</v>
          </cell>
          <cell r="M252">
            <v>784.14326912184595</v>
          </cell>
          <cell r="O252">
            <v>-4.3383666039015907</v>
          </cell>
        </row>
        <row r="253">
          <cell r="K253">
            <v>782</v>
          </cell>
          <cell r="L253">
            <v>252</v>
          </cell>
          <cell r="M253">
            <v>779.78989582433235</v>
          </cell>
          <cell r="O253">
            <v>-4.353373297513599</v>
          </cell>
        </row>
        <row r="254">
          <cell r="K254">
            <v>778</v>
          </cell>
          <cell r="L254">
            <v>253</v>
          </cell>
          <cell r="M254">
            <v>775.42280583166814</v>
          </cell>
          <cell r="O254">
            <v>-4.3670899926642051</v>
          </cell>
        </row>
        <row r="255">
          <cell r="K255">
            <v>775</v>
          </cell>
          <cell r="L255">
            <v>254</v>
          </cell>
          <cell r="M255">
            <v>771.0432932068677</v>
          </cell>
          <cell r="O255">
            <v>-4.3795126248004408</v>
          </cell>
        </row>
        <row r="256">
          <cell r="K256">
            <v>771</v>
          </cell>
          <cell r="L256">
            <v>255</v>
          </cell>
          <cell r="M256">
            <v>766.65265569403959</v>
          </cell>
          <cell r="O256">
            <v>-4.390637512828107</v>
          </cell>
        </row>
        <row r="257">
          <cell r="K257">
            <v>766</v>
          </cell>
          <cell r="L257">
            <v>256</v>
          </cell>
          <cell r="M257">
            <v>762.25219433383643</v>
          </cell>
          <cell r="O257">
            <v>-4.4004613602031668</v>
          </cell>
        </row>
        <row r="258">
          <cell r="K258">
            <v>763</v>
          </cell>
          <cell r="L258">
            <v>257</v>
          </cell>
          <cell r="M258">
            <v>757.84321307792891</v>
          </cell>
          <cell r="O258">
            <v>-4.4089812559075199</v>
          </cell>
        </row>
        <row r="259">
          <cell r="K259">
            <v>759</v>
          </cell>
          <cell r="L259">
            <v>258</v>
          </cell>
          <cell r="M259">
            <v>753.42701840261668</v>
          </cell>
          <cell r="O259">
            <v>-4.4161946753122265</v>
          </cell>
        </row>
        <row r="260">
          <cell r="K260">
            <v>756</v>
          </cell>
          <cell r="L260">
            <v>259</v>
          </cell>
          <cell r="M260">
            <v>749.00491892169168</v>
          </cell>
          <cell r="O260">
            <v>-4.4220994809249987</v>
          </cell>
        </row>
        <row r="261">
          <cell r="K261">
            <v>751</v>
          </cell>
          <cell r="L261">
            <v>260</v>
          </cell>
          <cell r="M261">
            <v>744.57822499866666</v>
          </cell>
          <cell r="O261">
            <v>-4.4266939230250273</v>
          </cell>
        </row>
        <row r="262">
          <cell r="K262">
            <v>748</v>
          </cell>
          <cell r="L262">
            <v>261</v>
          </cell>
          <cell r="M262">
            <v>740.14824835848674</v>
          </cell>
          <cell r="O262">
            <v>-4.4299766401799161</v>
          </cell>
        </row>
        <row r="263">
          <cell r="K263">
            <v>744</v>
          </cell>
          <cell r="L263">
            <v>262</v>
          </cell>
          <cell r="M263">
            <v>735.71630169883736</v>
          </cell>
          <cell r="O263">
            <v>-4.4319466596493839</v>
          </cell>
        </row>
        <row r="264">
          <cell r="K264">
            <v>741</v>
          </cell>
          <cell r="L264">
            <v>263</v>
          </cell>
          <cell r="M264">
            <v>731.28369830116276</v>
          </cell>
          <cell r="O264">
            <v>-4.4326033976745975</v>
          </cell>
        </row>
        <row r="265">
          <cell r="K265">
            <v>736</v>
          </cell>
          <cell r="L265">
            <v>264</v>
          </cell>
          <cell r="M265">
            <v>726.85175164151326</v>
          </cell>
          <cell r="O265">
            <v>-4.4319466596494976</v>
          </cell>
        </row>
        <row r="266">
          <cell r="K266">
            <v>732</v>
          </cell>
          <cell r="L266">
            <v>265</v>
          </cell>
          <cell r="M266">
            <v>722.42177500133346</v>
          </cell>
          <cell r="O266">
            <v>-4.4299766401798024</v>
          </cell>
        </row>
        <row r="267">
          <cell r="K267">
            <v>729</v>
          </cell>
          <cell r="L267">
            <v>266</v>
          </cell>
          <cell r="M267">
            <v>717.99508107830832</v>
          </cell>
          <cell r="O267">
            <v>-4.426693923025141</v>
          </cell>
        </row>
        <row r="268">
          <cell r="K268">
            <v>725</v>
          </cell>
          <cell r="L268">
            <v>267</v>
          </cell>
          <cell r="M268">
            <v>713.57298159738332</v>
          </cell>
          <cell r="O268">
            <v>-4.4220994809249987</v>
          </cell>
        </row>
        <row r="269">
          <cell r="K269">
            <v>721</v>
          </cell>
          <cell r="L269">
            <v>268</v>
          </cell>
          <cell r="M269">
            <v>709.15678692207121</v>
          </cell>
          <cell r="O269">
            <v>-4.4161946753121128</v>
          </cell>
        </row>
        <row r="270">
          <cell r="K270">
            <v>717</v>
          </cell>
          <cell r="L270">
            <v>269</v>
          </cell>
          <cell r="M270">
            <v>704.74780566616369</v>
          </cell>
          <cell r="O270">
            <v>-4.4089812559075199</v>
          </cell>
        </row>
        <row r="271">
          <cell r="K271">
            <v>714</v>
          </cell>
          <cell r="L271">
            <v>270</v>
          </cell>
          <cell r="M271">
            <v>700.34734430596052</v>
          </cell>
          <cell r="O271">
            <v>-4.4004613602031668</v>
          </cell>
        </row>
        <row r="272">
          <cell r="K272">
            <v>710</v>
          </cell>
          <cell r="L272">
            <v>271</v>
          </cell>
          <cell r="M272">
            <v>695.9567067931323</v>
          </cell>
          <cell r="O272">
            <v>-4.3906375128282207</v>
          </cell>
        </row>
        <row r="273">
          <cell r="K273">
            <v>706</v>
          </cell>
          <cell r="L273">
            <v>272</v>
          </cell>
          <cell r="M273">
            <v>691.57719416833197</v>
          </cell>
          <cell r="O273">
            <v>-4.3795126248003271</v>
          </cell>
        </row>
        <row r="274">
          <cell r="K274">
            <v>702</v>
          </cell>
          <cell r="L274">
            <v>273</v>
          </cell>
          <cell r="M274">
            <v>687.21010417566777</v>
          </cell>
          <cell r="O274">
            <v>-4.3670899926642051</v>
          </cell>
        </row>
        <row r="275">
          <cell r="K275">
            <v>698</v>
          </cell>
          <cell r="L275">
            <v>274</v>
          </cell>
          <cell r="M275">
            <v>682.85673087815417</v>
          </cell>
          <cell r="O275">
            <v>-4.353373297513599</v>
          </cell>
        </row>
        <row r="276">
          <cell r="K276">
            <v>695</v>
          </cell>
          <cell r="L276">
            <v>275</v>
          </cell>
          <cell r="M276">
            <v>678.51836427425258</v>
          </cell>
          <cell r="O276">
            <v>-4.3383666039015907</v>
          </cell>
        </row>
        <row r="277">
          <cell r="K277">
            <v>690</v>
          </cell>
          <cell r="L277">
            <v>276</v>
          </cell>
          <cell r="M277">
            <v>674.1962899156174</v>
          </cell>
          <cell r="O277">
            <v>-4.3220743586351773</v>
          </cell>
        </row>
        <row r="278">
          <cell r="K278">
            <v>687</v>
          </cell>
          <cell r="L278">
            <v>277</v>
          </cell>
          <cell r="M278">
            <v>669.89178852615908</v>
          </cell>
          <cell r="O278">
            <v>-4.3045013894583235</v>
          </cell>
        </row>
        <row r="279">
          <cell r="K279">
            <v>683</v>
          </cell>
          <cell r="L279">
            <v>278</v>
          </cell>
          <cell r="M279">
            <v>665.6061356225382</v>
          </cell>
          <cell r="O279">
            <v>-4.2856529036208713</v>
          </cell>
        </row>
        <row r="280">
          <cell r="K280">
            <v>679</v>
          </cell>
          <cell r="L280">
            <v>279</v>
          </cell>
          <cell r="M280">
            <v>661.34060113620183</v>
          </cell>
          <cell r="O280">
            <v>-4.265534486336378</v>
          </cell>
        </row>
        <row r="281">
          <cell r="K281">
            <v>676</v>
          </cell>
          <cell r="L281">
            <v>280</v>
          </cell>
          <cell r="M281">
            <v>657.09644903707635</v>
          </cell>
          <cell r="O281">
            <v>-4.244152099125472</v>
          </cell>
        </row>
        <row r="282">
          <cell r="K282">
            <v>672</v>
          </cell>
          <cell r="L282">
            <v>281</v>
          </cell>
          <cell r="M282">
            <v>652.87493695902469</v>
          </cell>
          <cell r="O282">
            <v>-4.22151207805166</v>
          </cell>
        </row>
        <row r="283">
          <cell r="K283">
            <v>668</v>
          </cell>
          <cell r="L283">
            <v>282</v>
          </cell>
          <cell r="M283">
            <v>648.67731582718352</v>
          </cell>
          <cell r="O283">
            <v>-4.1976211318411742</v>
          </cell>
        </row>
        <row r="284">
          <cell r="K284">
            <v>664</v>
          </cell>
          <cell r="L284">
            <v>283</v>
          </cell>
          <cell r="M284">
            <v>644.5048294872862</v>
          </cell>
          <cell r="O284">
            <v>-4.1724863398973184</v>
          </cell>
        </row>
        <row r="285">
          <cell r="K285">
            <v>660</v>
          </cell>
          <cell r="L285">
            <v>284</v>
          </cell>
          <cell r="M285">
            <v>640.35871433708485</v>
          </cell>
          <cell r="O285">
            <v>-4.1461151502013536</v>
          </cell>
        </row>
        <row r="286">
          <cell r="K286">
            <v>657</v>
          </cell>
          <cell r="L286">
            <v>285</v>
          </cell>
          <cell r="M286">
            <v>636.24019895997912</v>
          </cell>
          <cell r="O286">
            <v>-4.118515377105723</v>
          </cell>
        </row>
        <row r="287">
          <cell r="K287">
            <v>653</v>
          </cell>
          <cell r="L287">
            <v>286</v>
          </cell>
          <cell r="M287">
            <v>632.15050376095974</v>
          </cell>
          <cell r="O287">
            <v>-4.0896951990193884</v>
          </cell>
        </row>
        <row r="288">
          <cell r="K288">
            <v>649</v>
          </cell>
          <cell r="L288">
            <v>287</v>
          </cell>
          <cell r="M288">
            <v>628.09084060497742</v>
          </cell>
          <cell r="O288">
            <v>-4.0596631559823209</v>
          </cell>
        </row>
        <row r="289">
          <cell r="K289">
            <v>646</v>
          </cell>
          <cell r="L289">
            <v>288</v>
          </cell>
          <cell r="M289">
            <v>624.06241245783986</v>
          </cell>
          <cell r="O289">
            <v>-4.0284281471375607</v>
          </cell>
        </row>
        <row r="290">
          <cell r="K290">
            <v>642</v>
          </cell>
          <cell r="L290">
            <v>289</v>
          </cell>
          <cell r="M290">
            <v>620.06641302974754</v>
          </cell>
          <cell r="O290">
            <v>-3.9959994280923183</v>
          </cell>
        </row>
        <row r="291">
          <cell r="K291">
            <v>637</v>
          </cell>
          <cell r="L291">
            <v>290</v>
          </cell>
          <cell r="M291">
            <v>616.10402642157192</v>
          </cell>
          <cell r="O291">
            <v>-3.9623866081756205</v>
          </cell>
        </row>
        <row r="292">
          <cell r="K292">
            <v>634</v>
          </cell>
          <cell r="L292">
            <v>291</v>
          </cell>
          <cell r="M292">
            <v>612.1764267739801</v>
          </cell>
          <cell r="O292">
            <v>-3.9275996475918191</v>
          </cell>
        </row>
        <row r="293">
          <cell r="K293">
            <v>630</v>
          </cell>
          <cell r="L293">
            <v>292</v>
          </cell>
          <cell r="M293">
            <v>608.28477791951241</v>
          </cell>
          <cell r="O293">
            <v>-3.8916488544676895</v>
          </cell>
        </row>
        <row r="294">
          <cell r="K294">
            <v>626</v>
          </cell>
          <cell r="L294">
            <v>293</v>
          </cell>
          <cell r="M294">
            <v>604.43023303771281</v>
          </cell>
          <cell r="O294">
            <v>-3.8545448817995975</v>
          </cell>
        </row>
        <row r="295">
          <cell r="K295">
            <v>623</v>
          </cell>
          <cell r="L295">
            <v>294</v>
          </cell>
          <cell r="M295">
            <v>600.61393431341799</v>
          </cell>
          <cell r="O295">
            <v>-3.8162987242948248</v>
          </cell>
        </row>
        <row r="296">
          <cell r="K296">
            <v>619</v>
          </cell>
          <cell r="L296">
            <v>295</v>
          </cell>
          <cell r="M296">
            <v>596.83701259830218</v>
          </cell>
          <cell r="O296">
            <v>-3.7769217151158045</v>
          </cell>
        </row>
        <row r="297">
          <cell r="K297">
            <v>615</v>
          </cell>
          <cell r="L297">
            <v>296</v>
          </cell>
          <cell r="M297">
            <v>593.10058707578241</v>
          </cell>
          <cell r="O297">
            <v>-3.7364255225197667</v>
          </cell>
        </row>
        <row r="298">
          <cell r="K298">
            <v>612</v>
          </cell>
          <cell r="L298">
            <v>297</v>
          </cell>
          <cell r="M298">
            <v>589.40576492937953</v>
          </cell>
          <cell r="O298">
            <v>-3.6948221464028848</v>
          </cell>
        </row>
        <row r="299">
          <cell r="K299">
            <v>608</v>
          </cell>
          <cell r="L299">
            <v>298</v>
          </cell>
          <cell r="M299">
            <v>585.7536410146364</v>
          </cell>
          <cell r="O299">
            <v>-3.6521239147431288</v>
          </cell>
        </row>
        <row r="300">
          <cell r="K300">
            <v>605</v>
          </cell>
          <cell r="L300">
            <v>299</v>
          </cell>
          <cell r="M300">
            <v>582.14529753468821</v>
          </cell>
          <cell r="O300">
            <v>-3.6083434799481893</v>
          </cell>
        </row>
        <row r="301">
          <cell r="K301">
            <v>602</v>
          </cell>
          <cell r="L301">
            <v>300</v>
          </cell>
          <cell r="M301">
            <v>578.58180371958247</v>
          </cell>
          <cell r="O301">
            <v>-3.563493815105744</v>
          </cell>
        </row>
        <row r="302">
          <cell r="K302">
            <v>598</v>
          </cell>
          <cell r="L302">
            <v>301</v>
          </cell>
          <cell r="M302">
            <v>575.06421550944322</v>
          </cell>
          <cell r="O302">
            <v>-3.5175882101392517</v>
          </cell>
        </row>
        <row r="303">
          <cell r="K303">
            <v>594</v>
          </cell>
          <cell r="L303">
            <v>302</v>
          </cell>
          <cell r="M303">
            <v>571.59357524157258</v>
          </cell>
          <cell r="O303">
            <v>-3.4706402678706354</v>
          </cell>
        </row>
        <row r="304">
          <cell r="K304">
            <v>590</v>
          </cell>
          <cell r="L304">
            <v>303</v>
          </cell>
          <cell r="M304">
            <v>568.17091134158488</v>
          </cell>
          <cell r="O304">
            <v>-3.4226638999876968</v>
          </cell>
        </row>
        <row r="305">
          <cell r="K305">
            <v>587</v>
          </cell>
          <cell r="L305">
            <v>304</v>
          </cell>
          <cell r="M305">
            <v>564.79723801866066</v>
          </cell>
          <cell r="O305">
            <v>-3.3736733229242191</v>
          </cell>
        </row>
        <row r="306">
          <cell r="K306">
            <v>584</v>
          </cell>
          <cell r="L306">
            <v>305</v>
          </cell>
          <cell r="M306">
            <v>561.47355496501507</v>
          </cell>
          <cell r="O306">
            <v>-3.3236830536455955</v>
          </cell>
        </row>
        <row r="307">
          <cell r="K307">
            <v>580</v>
          </cell>
          <cell r="L307">
            <v>306</v>
          </cell>
          <cell r="M307">
            <v>558.20084705966826</v>
          </cell>
          <cell r="O307">
            <v>-3.272707905346806</v>
          </cell>
        </row>
        <row r="308">
          <cell r="K308">
            <v>577</v>
          </cell>
          <cell r="L308">
            <v>307</v>
          </cell>
          <cell r="M308">
            <v>554.98008407660336</v>
          </cell>
          <cell r="O308">
            <v>-3.2207629830649012</v>
          </cell>
        </row>
        <row r="309">
          <cell r="K309">
            <v>573</v>
          </cell>
          <cell r="L309">
            <v>308</v>
          </cell>
          <cell r="M309">
            <v>551.81222039740169</v>
          </cell>
          <cell r="O309">
            <v>-3.1678636792016732</v>
          </cell>
        </row>
        <row r="310">
          <cell r="K310">
            <v>570</v>
          </cell>
          <cell r="L310">
            <v>309</v>
          </cell>
          <cell r="M310">
            <v>548.69819472843983</v>
          </cell>
          <cell r="O310">
            <v>-3.1140256689618582</v>
          </cell>
        </row>
        <row r="311">
          <cell r="K311">
            <v>566</v>
          </cell>
          <cell r="L311">
            <v>310</v>
          </cell>
          <cell r="M311">
            <v>545.63892982272955</v>
          </cell>
          <cell r="O311">
            <v>-3.059264905710279</v>
          </cell>
        </row>
        <row r="312">
          <cell r="K312">
            <v>564</v>
          </cell>
          <cell r="L312">
            <v>311</v>
          </cell>
          <cell r="M312">
            <v>542.63533220648662</v>
          </cell>
          <cell r="O312">
            <v>-3.0035976162429279</v>
          </cell>
        </row>
        <row r="313">
          <cell r="K313">
            <v>560</v>
          </cell>
          <cell r="L313">
            <v>312</v>
          </cell>
          <cell r="M313">
            <v>539.68829191050781</v>
          </cell>
          <cell r="O313">
            <v>-2.9470402959788089</v>
          </cell>
        </row>
        <row r="314">
          <cell r="K314">
            <v>556</v>
          </cell>
          <cell r="L314">
            <v>313</v>
          </cell>
          <cell r="M314">
            <v>536.79868220643516</v>
          </cell>
          <cell r="O314">
            <v>-2.8896097040726545</v>
          </cell>
        </row>
        <row r="315">
          <cell r="K315">
            <v>554</v>
          </cell>
          <cell r="L315">
            <v>314</v>
          </cell>
          <cell r="M315">
            <v>533.96735934798699</v>
          </cell>
          <cell r="O315">
            <v>-2.8313228584481749</v>
          </cell>
        </row>
        <row r="316">
          <cell r="K316">
            <v>550</v>
          </cell>
          <cell r="L316">
            <v>315</v>
          </cell>
          <cell r="M316">
            <v>531.19516231723105</v>
          </cell>
          <cell r="O316">
            <v>-2.7721970307559332</v>
          </cell>
        </row>
        <row r="317">
          <cell r="K317">
            <v>547</v>
          </cell>
          <cell r="L317">
            <v>316</v>
          </cell>
          <cell r="M317">
            <v>528.48291257597657</v>
          </cell>
          <cell r="O317">
            <v>-2.7122497412544817</v>
          </cell>
        </row>
        <row r="318">
          <cell r="K318">
            <v>545</v>
          </cell>
          <cell r="L318">
            <v>317</v>
          </cell>
          <cell r="M318">
            <v>525.83141382235681</v>
          </cell>
          <cell r="O318">
            <v>-2.6514987536197623</v>
          </cell>
        </row>
        <row r="319">
          <cell r="K319">
            <v>541</v>
          </cell>
          <cell r="L319">
            <v>318</v>
          </cell>
          <cell r="M319">
            <v>523.24145175267677</v>
          </cell>
          <cell r="O319">
            <v>-2.5899620696800412</v>
          </cell>
        </row>
        <row r="320">
          <cell r="K320">
            <v>538</v>
          </cell>
          <cell r="L320">
            <v>319</v>
          </cell>
          <cell r="M320">
            <v>520.71379382859334</v>
          </cell>
          <cell r="O320">
            <v>-2.527657924083428</v>
          </cell>
        </row>
        <row r="321">
          <cell r="K321">
            <v>535</v>
          </cell>
          <cell r="L321">
            <v>320</v>
          </cell>
          <cell r="M321">
            <v>518.24918904970104</v>
          </cell>
          <cell r="O321">
            <v>-2.4646047788922942</v>
          </cell>
        </row>
        <row r="322">
          <cell r="K322">
            <v>532</v>
          </cell>
          <cell r="L322">
            <v>321</v>
          </cell>
          <cell r="M322">
            <v>515.84836773158634</v>
          </cell>
          <cell r="O322">
            <v>-2.4008213181147084</v>
          </cell>
        </row>
        <row r="323">
          <cell r="K323">
            <v>529</v>
          </cell>
          <cell r="L323">
            <v>322</v>
          </cell>
          <cell r="M323">
            <v>513.51204128941959</v>
          </cell>
          <cell r="O323">
            <v>-2.3363264421667509</v>
          </cell>
        </row>
        <row r="324">
          <cell r="K324">
            <v>527</v>
          </cell>
          <cell r="L324">
            <v>323</v>
          </cell>
          <cell r="M324">
            <v>511.24090202714774</v>
          </cell>
          <cell r="O324">
            <v>-2.2711392622718449</v>
          </cell>
        </row>
        <row r="325">
          <cell r="K325">
            <v>524</v>
          </cell>
          <cell r="L325">
            <v>324</v>
          </cell>
          <cell r="M325">
            <v>509.03562293234967</v>
          </cell>
          <cell r="O325">
            <v>-2.2052790947980725</v>
          </cell>
        </row>
        <row r="326">
          <cell r="K326">
            <v>521</v>
          </cell>
          <cell r="L326">
            <v>325</v>
          </cell>
          <cell r="M326">
            <v>506.8968574768146</v>
          </cell>
          <cell r="O326">
            <v>-2.138765455535065</v>
          </cell>
        </row>
        <row r="327">
          <cell r="K327">
            <v>519</v>
          </cell>
          <cell r="L327">
            <v>326</v>
          </cell>
          <cell r="M327">
            <v>504.82523942290555</v>
          </cell>
          <cell r="O327">
            <v>-2.0716180539090487</v>
          </cell>
        </row>
        <row r="328">
          <cell r="K328">
            <v>516</v>
          </cell>
          <cell r="L328">
            <v>327</v>
          </cell>
          <cell r="M328">
            <v>502.82138263576098</v>
          </cell>
          <cell r="O328">
            <v>-2.0038567871445707</v>
          </cell>
        </row>
        <row r="329">
          <cell r="K329">
            <v>514</v>
          </cell>
          <cell r="L329">
            <v>328</v>
          </cell>
          <cell r="M329">
            <v>500.88588090139382</v>
          </cell>
          <cell r="O329">
            <v>-1.9355017343671648</v>
          </cell>
        </row>
        <row r="330">
          <cell r="K330">
            <v>511</v>
          </cell>
          <cell r="L330">
            <v>329</v>
          </cell>
          <cell r="M330">
            <v>499.01930775073936</v>
          </cell>
          <cell r="O330">
            <v>-1.8665731506544603</v>
          </cell>
        </row>
        <row r="331">
          <cell r="K331">
            <v>509</v>
          </cell>
          <cell r="L331">
            <v>330</v>
          </cell>
          <cell r="M331">
            <v>497.22221628970624</v>
          </cell>
          <cell r="O331">
            <v>-1.7970914610331192</v>
          </cell>
        </row>
        <row r="332">
          <cell r="K332">
            <v>506</v>
          </cell>
          <cell r="L332">
            <v>331</v>
          </cell>
          <cell r="M332">
            <v>495.4951390352785</v>
          </cell>
          <cell r="O332">
            <v>-1.7270772544277406</v>
          </cell>
        </row>
        <row r="333">
          <cell r="K333">
            <v>504</v>
          </cell>
          <cell r="L333">
            <v>332</v>
          </cell>
          <cell r="M333">
            <v>493.83858775772035</v>
          </cell>
          <cell r="O333">
            <v>-1.656551277558151</v>
          </cell>
        </row>
        <row r="334">
          <cell r="K334">
            <v>502</v>
          </cell>
          <cell r="L334">
            <v>333</v>
          </cell>
          <cell r="M334">
            <v>492.2530533289264</v>
          </cell>
          <cell r="O334">
            <v>-1.5855344287939488</v>
          </cell>
        </row>
        <row r="335">
          <cell r="K335">
            <v>500</v>
          </cell>
          <cell r="L335">
            <v>334</v>
          </cell>
          <cell r="M335">
            <v>490.73900557696669</v>
          </cell>
          <cell r="O335">
            <v>-1.5140477519597084</v>
          </cell>
        </row>
        <row r="336">
          <cell r="K336">
            <v>497</v>
          </cell>
          <cell r="L336">
            <v>335</v>
          </cell>
          <cell r="M336">
            <v>489.29689314686584</v>
          </cell>
          <cell r="O336">
            <v>-1.442112430100849</v>
          </cell>
        </row>
        <row r="337">
          <cell r="K337">
            <v>496</v>
          </cell>
          <cell r="L337">
            <v>336</v>
          </cell>
          <cell r="M337">
            <v>487.92714336766028</v>
          </cell>
          <cell r="O337">
            <v>-1.3697497792055628</v>
          </cell>
        </row>
        <row r="338">
          <cell r="K338">
            <v>494</v>
          </cell>
          <cell r="L338">
            <v>337</v>
          </cell>
          <cell r="M338">
            <v>486.63016212577116</v>
          </cell>
          <cell r="O338">
            <v>-1.2969812418891138</v>
          </cell>
        </row>
        <row r="339">
          <cell r="K339">
            <v>493</v>
          </cell>
          <cell r="L339">
            <v>338</v>
          </cell>
          <cell r="M339">
            <v>485.40633374473174</v>
          </cell>
          <cell r="O339">
            <v>-1.223828381039425</v>
          </cell>
        </row>
        <row r="340">
          <cell r="K340">
            <v>490</v>
          </cell>
          <cell r="L340">
            <v>339</v>
          </cell>
          <cell r="M340">
            <v>484.25602087130346</v>
          </cell>
          <cell r="O340">
            <v>-1.1503128734282768</v>
          </cell>
        </row>
        <row r="341">
          <cell r="K341">
            <v>489</v>
          </cell>
          <cell r="L341">
            <v>340</v>
          </cell>
          <cell r="M341">
            <v>483.17956436801671</v>
          </cell>
          <cell r="O341">
            <v>-1.0764565032867495</v>
          </cell>
        </row>
        <row r="342">
          <cell r="K342">
            <v>488</v>
          </cell>
          <cell r="L342">
            <v>341</v>
          </cell>
          <cell r="M342">
            <v>482.17728321216521</v>
          </cell>
          <cell r="O342">
            <v>-1.0022811558515059</v>
          </cell>
        </row>
        <row r="343">
          <cell r="K343">
            <v>486</v>
          </cell>
          <cell r="L343">
            <v>342</v>
          </cell>
          <cell r="M343">
            <v>481.24947440128631</v>
          </cell>
          <cell r="O343">
            <v>-0.92780881087890066</v>
          </cell>
        </row>
        <row r="344">
          <cell r="K344">
            <v>485</v>
          </cell>
          <cell r="L344">
            <v>343</v>
          </cell>
          <cell r="M344">
            <v>480.39641286515456</v>
          </cell>
          <cell r="O344">
            <v>-0.85306153613174729</v>
          </cell>
        </row>
        <row r="345">
          <cell r="K345">
            <v>484</v>
          </cell>
          <cell r="L345">
            <v>344</v>
          </cell>
          <cell r="M345">
            <v>479.61835138431371</v>
          </cell>
          <cell r="O345">
            <v>-0.77806148084084725</v>
          </cell>
        </row>
        <row r="346">
          <cell r="K346">
            <v>483</v>
          </cell>
          <cell r="L346">
            <v>345</v>
          </cell>
          <cell r="M346">
            <v>478.91552051517237</v>
          </cell>
          <cell r="O346">
            <v>-0.70283086914133719</v>
          </cell>
        </row>
        <row r="347">
          <cell r="K347">
            <v>482</v>
          </cell>
          <cell r="L347">
            <v>346</v>
          </cell>
          <cell r="M347">
            <v>478.28812852168545</v>
          </cell>
          <cell r="O347">
            <v>-0.62739199348692409</v>
          </cell>
        </row>
        <row r="348">
          <cell r="K348">
            <v>481</v>
          </cell>
          <cell r="L348">
            <v>347</v>
          </cell>
          <cell r="M348">
            <v>477.73636131364083</v>
          </cell>
          <cell r="O348">
            <v>-0.5517672080446232</v>
          </cell>
        </row>
        <row r="349">
          <cell r="K349">
            <v>480</v>
          </cell>
          <cell r="L349">
            <v>348</v>
          </cell>
          <cell r="M349">
            <v>477.26038239157043</v>
          </cell>
          <cell r="O349">
            <v>-0.47597892207039649</v>
          </cell>
        </row>
        <row r="350">
          <cell r="K350">
            <v>479</v>
          </cell>
          <cell r="L350">
            <v>349</v>
          </cell>
          <cell r="M350">
            <v>476.86033279830122</v>
          </cell>
          <cell r="O350">
            <v>-0.40004959326921607</v>
          </cell>
        </row>
        <row r="351">
          <cell r="K351">
            <v>478</v>
          </cell>
          <cell r="L351">
            <v>350</v>
          </cell>
          <cell r="M351">
            <v>476.53633107716149</v>
          </cell>
          <cell r="O351">
            <v>-0.32400172113972303</v>
          </cell>
        </row>
        <row r="352">
          <cell r="K352">
            <v>477</v>
          </cell>
          <cell r="L352">
            <v>351</v>
          </cell>
          <cell r="M352">
            <v>476.28847323685386</v>
          </cell>
          <cell r="O352">
            <v>-0.24785784030763125</v>
          </cell>
        </row>
        <row r="353">
          <cell r="K353">
            <v>478</v>
          </cell>
          <cell r="L353">
            <v>352</v>
          </cell>
          <cell r="M353">
            <v>476.11683272300547</v>
          </cell>
          <cell r="O353">
            <v>-0.17164051384838785</v>
          </cell>
        </row>
        <row r="354">
          <cell r="K354">
            <v>477</v>
          </cell>
          <cell r="L354">
            <v>353</v>
          </cell>
          <cell r="M354">
            <v>476.02146039640502</v>
          </cell>
          <cell r="O354">
            <v>-9.5372326600454471E-2</v>
          </cell>
        </row>
        <row r="355">
          <cell r="K355">
            <v>477</v>
          </cell>
          <cell r="L355">
            <v>354</v>
          </cell>
          <cell r="M355">
            <v>476.00238451793103</v>
          </cell>
          <cell r="O355">
            <v>-1.9075878473984176E-2</v>
          </cell>
        </row>
        <row r="356">
          <cell r="K356">
            <v>477</v>
          </cell>
          <cell r="L356">
            <v>355</v>
          </cell>
          <cell r="M356">
            <v>476.05961074017813</v>
          </cell>
          <cell r="O356">
            <v>5.7226222247095393E-2</v>
          </cell>
        </row>
        <row r="357">
          <cell r="K357">
            <v>476</v>
          </cell>
          <cell r="L357">
            <v>356</v>
          </cell>
          <cell r="M357">
            <v>476.19312210578153</v>
          </cell>
          <cell r="O357">
            <v>0.13351136560339683</v>
          </cell>
        </row>
        <row r="358">
          <cell r="K358">
            <v>477</v>
          </cell>
          <cell r="L358">
            <v>357</v>
          </cell>
          <cell r="M358">
            <v>476.40287905244219</v>
          </cell>
          <cell r="O358">
            <v>0.20975694666066147</v>
          </cell>
        </row>
        <row r="359">
          <cell r="K359">
            <v>477</v>
          </cell>
          <cell r="L359">
            <v>358</v>
          </cell>
          <cell r="M359">
            <v>476.68881942464992</v>
          </cell>
          <cell r="O359">
            <v>0.28594037220773316</v>
          </cell>
        </row>
        <row r="360">
          <cell r="K360">
            <v>477</v>
          </cell>
          <cell r="L360">
            <v>359</v>
          </cell>
          <cell r="M360">
            <v>477.05085849210138</v>
          </cell>
          <cell r="O360">
            <v>0.36203906745146242</v>
          </cell>
        </row>
        <row r="361">
          <cell r="K361">
            <v>478</v>
          </cell>
          <cell r="L361">
            <v>360</v>
          </cell>
          <cell r="M361">
            <v>477.48888897480737</v>
          </cell>
          <cell r="O361">
            <v>0.4380304827059831</v>
          </cell>
        </row>
        <row r="362">
          <cell r="K362">
            <v>479</v>
          </cell>
          <cell r="L362">
            <v>361</v>
          </cell>
          <cell r="M362">
            <v>478.00278107488242</v>
          </cell>
          <cell r="O362">
            <v>0.51389210007505426</v>
          </cell>
        </row>
        <row r="363">
          <cell r="K363">
            <v>479</v>
          </cell>
          <cell r="L363">
            <v>362</v>
          </cell>
          <cell r="M363">
            <v>478.59238251500659</v>
          </cell>
          <cell r="O363">
            <v>0.58960144012417004</v>
          </cell>
        </row>
        <row r="364">
          <cell r="K364">
            <v>479</v>
          </cell>
          <cell r="L364">
            <v>363</v>
          </cell>
          <cell r="M364">
            <v>479.25751858354852</v>
          </cell>
          <cell r="O364">
            <v>0.66513606854192631</v>
          </cell>
        </row>
        <row r="365">
          <cell r="K365">
            <v>480</v>
          </cell>
          <cell r="L365">
            <v>364</v>
          </cell>
          <cell r="M365">
            <v>479.99799218633621</v>
          </cell>
          <cell r="O365">
            <v>0.74047360278768792</v>
          </cell>
        </row>
        <row r="366">
          <cell r="K366">
            <v>481</v>
          </cell>
          <cell r="L366">
            <v>365</v>
          </cell>
          <cell r="M366">
            <v>480.81358390506057</v>
          </cell>
          <cell r="O366">
            <v>0.81559171872436309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DBC10-A32A-483E-B3EF-4480C4DB635B}">
  <dimension ref="A1:O368"/>
  <sheetViews>
    <sheetView topLeftCell="M1" workbookViewId="0">
      <selection activeCell="J3" sqref="J3"/>
    </sheetView>
  </sheetViews>
  <sheetFormatPr defaultRowHeight="14.4" x14ac:dyDescent="0.3"/>
  <cols>
    <col min="1" max="1" width="17.6640625" customWidth="1"/>
    <col min="2" max="2" width="11.21875" customWidth="1"/>
    <col min="3" max="3" width="11" customWidth="1"/>
    <col min="4" max="4" width="11.5546875" customWidth="1"/>
    <col min="5" max="5" width="12.6640625" bestFit="1" customWidth="1"/>
    <col min="8" max="8" width="10.6640625" customWidth="1"/>
    <col min="9" max="9" width="16.44140625" customWidth="1"/>
    <col min="11" max="11" width="15" customWidth="1"/>
    <col min="12" max="12" width="19.109375" customWidth="1"/>
    <col min="13" max="13" width="22.88671875" customWidth="1"/>
    <col min="14" max="14" width="20" customWidth="1"/>
    <col min="15" max="15" width="15.44140625" customWidth="1"/>
  </cols>
  <sheetData>
    <row r="1" spans="1:15" ht="28.8" x14ac:dyDescent="0.3">
      <c r="C1" s="4" t="s">
        <v>1</v>
      </c>
      <c r="D1" s="4" t="s">
        <v>2</v>
      </c>
      <c r="E1" s="4" t="s">
        <v>3</v>
      </c>
      <c r="F1" s="4" t="s">
        <v>6</v>
      </c>
      <c r="G1" s="7" t="s">
        <v>7</v>
      </c>
      <c r="J1" s="4" t="s">
        <v>19</v>
      </c>
      <c r="O1" t="s">
        <v>2606</v>
      </c>
    </row>
    <row r="2" spans="1:15" ht="51" customHeight="1" x14ac:dyDescent="0.3">
      <c r="A2" s="3" t="s">
        <v>0</v>
      </c>
      <c r="B2" s="2">
        <v>23.43684</v>
      </c>
      <c r="C2" s="6">
        <f>B2/180*PI()</f>
        <v>0.40905002426310783</v>
      </c>
      <c r="D2" s="3" t="s">
        <v>4</v>
      </c>
      <c r="E2" s="5">
        <v>50.85</v>
      </c>
      <c r="F2">
        <f>90-E2</f>
        <v>39.15</v>
      </c>
      <c r="G2">
        <f>F2*PI()/180</f>
        <v>0.68329640215577991</v>
      </c>
      <c r="J2" s="5">
        <v>82</v>
      </c>
      <c r="M2" s="8" t="s">
        <v>11</v>
      </c>
      <c r="O2">
        <f>MAX(N4:N368)</f>
        <v>3.9643729027823156</v>
      </c>
    </row>
    <row r="3" spans="1:15" s="1" customFormat="1" ht="36.6" customHeight="1" x14ac:dyDescent="0.3">
      <c r="A3" s="3" t="s">
        <v>5</v>
      </c>
      <c r="B3" s="3" t="s">
        <v>6</v>
      </c>
      <c r="C3" s="3" t="s">
        <v>7</v>
      </c>
      <c r="E3" s="3" t="s">
        <v>8</v>
      </c>
      <c r="F3" s="3" t="s">
        <v>17</v>
      </c>
      <c r="G3" s="3" t="s">
        <v>20</v>
      </c>
      <c r="H3" s="3" t="s">
        <v>18</v>
      </c>
      <c r="I3" s="3" t="s">
        <v>10</v>
      </c>
      <c r="J3" s="3" t="s">
        <v>15</v>
      </c>
      <c r="K3" s="3" t="s">
        <v>14</v>
      </c>
      <c r="L3" s="3" t="s">
        <v>13</v>
      </c>
      <c r="M3" s="3" t="s">
        <v>9</v>
      </c>
      <c r="N3" s="3" t="s">
        <v>12</v>
      </c>
      <c r="O3" s="3" t="s">
        <v>16</v>
      </c>
    </row>
    <row r="4" spans="1:15" x14ac:dyDescent="0.3">
      <c r="A4">
        <v>-89</v>
      </c>
      <c r="B4">
        <f>90-A4</f>
        <v>179</v>
      </c>
      <c r="C4">
        <f>B4/180*PI()</f>
        <v>3.12413936106985</v>
      </c>
      <c r="E4" t="e">
        <f>((PI()-ACOS(_xlfn.COT(C4)*TAN($C$2)))/PI())*100</f>
        <v>#NUM!</v>
      </c>
      <c r="F4">
        <v>1</v>
      </c>
      <c r="G4">
        <f>MOD(F4-$J$2-1,365)+1</f>
        <v>284</v>
      </c>
      <c r="H4">
        <f>G4*360/365</f>
        <v>280.10958904109589</v>
      </c>
      <c r="I4">
        <f>SIN(H4*PI()/180)*$B$2</f>
        <v>-23.072955327408106</v>
      </c>
      <c r="J4">
        <f>TAN($I4*PI()/180)</f>
        <v>-0.42597836401953382</v>
      </c>
      <c r="K4">
        <f>_xlfn.COT($G$2)*J4</f>
        <v>-0.52323266858348505</v>
      </c>
      <c r="L4">
        <f>ACOS(K4)</f>
        <v>2.1214362458766551</v>
      </c>
      <c r="M4">
        <f>((PI()-ACOS(K4))/PI())*(24*60)</f>
        <v>467.60525284152061</v>
      </c>
    </row>
    <row r="5" spans="1:15" x14ac:dyDescent="0.3">
      <c r="A5">
        <v>-88</v>
      </c>
      <c r="B5">
        <f t="shared" ref="B5:B68" si="0">90-A5</f>
        <v>178</v>
      </c>
      <c r="C5">
        <f t="shared" ref="C5:C68" si="1">B5/180*PI()</f>
        <v>3.1066860685499065</v>
      </c>
      <c r="E5" t="e">
        <f t="shared" ref="E5:E68" si="2">((PI()-ACOS(_xlfn.COT(C5)*TAN($C$2)))/PI())*100</f>
        <v>#NUM!</v>
      </c>
      <c r="F5">
        <v>2</v>
      </c>
      <c r="G5">
        <f t="shared" ref="G5:G68" si="3">MOD(F5-$J$2-1,365)+1</f>
        <v>285</v>
      </c>
      <c r="H5">
        <f t="shared" ref="H5:H68" si="4">G5*360/365</f>
        <v>281.09589041095893</v>
      </c>
      <c r="I5">
        <f>SIN(H5*PI()/180)*$B$2</f>
        <v>-22.998722734720463</v>
      </c>
      <c r="J5">
        <f>TAN($I5*PI()/180)</f>
        <v>-0.42444850733933476</v>
      </c>
      <c r="K5">
        <f>_xlfn.COT($G$2)*J5</f>
        <v>-0.52135353325422196</v>
      </c>
      <c r="L5">
        <f>ACOS(K5)</f>
        <v>2.1192326682808487</v>
      </c>
      <c r="M5">
        <f t="shared" ref="M5:M67" si="5">((PI()-ACOS(K5))/PI())*(24*60)</f>
        <v>468.61529841007496</v>
      </c>
      <c r="N5">
        <f>M5-M4</f>
        <v>1.0100455685543466</v>
      </c>
      <c r="O5">
        <f>$O$2*COS(H5*PI()/180)</f>
        <v>0.76294983666275129</v>
      </c>
    </row>
    <row r="6" spans="1:15" x14ac:dyDescent="0.3">
      <c r="A6">
        <v>-87</v>
      </c>
      <c r="B6">
        <f t="shared" si="0"/>
        <v>177</v>
      </c>
      <c r="C6">
        <f t="shared" si="1"/>
        <v>3.0892327760299629</v>
      </c>
      <c r="E6" t="e">
        <f t="shared" si="2"/>
        <v>#NUM!</v>
      </c>
      <c r="F6">
        <v>3</v>
      </c>
      <c r="G6">
        <f t="shared" si="3"/>
        <v>286</v>
      </c>
      <c r="H6">
        <f t="shared" si="4"/>
        <v>282.08219178082192</v>
      </c>
      <c r="I6">
        <f t="shared" ref="I6:I68" si="6">SIN(H6*PI()/180)*$B$2</f>
        <v>-22.917675124133439</v>
      </c>
      <c r="J6">
        <f t="shared" ref="J6:J68" si="7">TAN($I6*PI()/180)</f>
        <v>-0.42278012027016604</v>
      </c>
      <c r="K6">
        <f>_xlfn.COT($G$2)*J6</f>
        <v>-0.51930423992816155</v>
      </c>
      <c r="L6">
        <f t="shared" ref="L6:L68" si="8">ACOS(K6)</f>
        <v>2.116832930496229</v>
      </c>
      <c r="M6">
        <f t="shared" si="5"/>
        <v>469.71525718604914</v>
      </c>
      <c r="N6">
        <f t="shared" ref="N6:N69" si="9">M6-M5</f>
        <v>1.0999587759741871</v>
      </c>
      <c r="O6">
        <f t="shared" ref="O6:O69" si="10">$O$2*COS(H6*PI()/180)</f>
        <v>0.82980131061138485</v>
      </c>
    </row>
    <row r="7" spans="1:15" x14ac:dyDescent="0.3">
      <c r="A7">
        <v>-86</v>
      </c>
      <c r="B7">
        <f t="shared" si="0"/>
        <v>176</v>
      </c>
      <c r="C7">
        <f t="shared" si="1"/>
        <v>3.0717794835100198</v>
      </c>
      <c r="E7" t="e">
        <f t="shared" si="2"/>
        <v>#NUM!</v>
      </c>
      <c r="F7">
        <v>4</v>
      </c>
      <c r="G7">
        <f t="shared" si="3"/>
        <v>287</v>
      </c>
      <c r="H7">
        <f t="shared" si="4"/>
        <v>283.06849315068496</v>
      </c>
      <c r="I7">
        <f t="shared" si="6"/>
        <v>-22.829836511803194</v>
      </c>
      <c r="J7">
        <f t="shared" si="7"/>
        <v>-0.4209741902657676</v>
      </c>
      <c r="K7">
        <f>_xlfn.COT($G$2)*J7</f>
        <v>-0.51708600150271644</v>
      </c>
      <c r="L7">
        <f t="shared" si="8"/>
        <v>2.1142392941277914</v>
      </c>
      <c r="M7">
        <f t="shared" si="5"/>
        <v>470.90409252607401</v>
      </c>
      <c r="N7">
        <f t="shared" si="9"/>
        <v>1.1888353400248661</v>
      </c>
      <c r="O7">
        <f t="shared" si="10"/>
        <v>0.89640689652310501</v>
      </c>
    </row>
    <row r="8" spans="1:15" x14ac:dyDescent="0.3">
      <c r="A8">
        <v>-85</v>
      </c>
      <c r="B8">
        <f t="shared" si="0"/>
        <v>175</v>
      </c>
      <c r="C8">
        <f t="shared" si="1"/>
        <v>3.0543261909900767</v>
      </c>
      <c r="E8" t="e">
        <f t="shared" si="2"/>
        <v>#NUM!</v>
      </c>
      <c r="F8">
        <v>5</v>
      </c>
      <c r="G8">
        <f t="shared" si="3"/>
        <v>288</v>
      </c>
      <c r="H8">
        <f t="shared" si="4"/>
        <v>284.05479452054794</v>
      </c>
      <c r="I8">
        <f>SIN(H8*PI()/180)*$B$2</f>
        <v>-22.735232926206272</v>
      </c>
      <c r="J8">
        <f t="shared" si="7"/>
        <v>-0.41903178005391106</v>
      </c>
      <c r="K8">
        <f>_xlfn.COT($G$2)*J8</f>
        <v>-0.5147001233350007</v>
      </c>
      <c r="L8">
        <f t="shared" si="8"/>
        <v>2.1114541759982681</v>
      </c>
      <c r="M8">
        <f t="shared" si="5"/>
        <v>472.18069664021044</v>
      </c>
      <c r="N8">
        <f t="shared" si="9"/>
        <v>1.2766041141364326</v>
      </c>
      <c r="O8">
        <f t="shared" si="10"/>
        <v>0.96274685772534363</v>
      </c>
    </row>
    <row r="9" spans="1:15" x14ac:dyDescent="0.3">
      <c r="A9">
        <v>-84</v>
      </c>
      <c r="B9">
        <f t="shared" si="0"/>
        <v>174</v>
      </c>
      <c r="C9">
        <f t="shared" si="1"/>
        <v>3.0368728984701332</v>
      </c>
      <c r="E9" t="e">
        <f t="shared" si="2"/>
        <v>#NUM!</v>
      </c>
      <c r="F9">
        <v>6</v>
      </c>
      <c r="G9">
        <f t="shared" si="3"/>
        <v>289</v>
      </c>
      <c r="H9">
        <f t="shared" si="4"/>
        <v>285.04109589041099</v>
      </c>
      <c r="I9">
        <f t="shared" si="6"/>
        <v>-22.633892400426806</v>
      </c>
      <c r="J9">
        <f t="shared" si="7"/>
        <v>-0.4169540255960239</v>
      </c>
      <c r="K9">
        <f>_xlfn.COT($G$2)*J9</f>
        <v>-0.51214800073561983</v>
      </c>
      <c r="L9">
        <f t="shared" si="8"/>
        <v>2.1084801399131528</v>
      </c>
      <c r="M9">
        <f t="shared" si="5"/>
        <v>473.54389436658425</v>
      </c>
      <c r="N9">
        <f t="shared" si="9"/>
        <v>1.3631977263738122</v>
      </c>
      <c r="O9">
        <f t="shared" si="10"/>
        <v>1.0288015362558594</v>
      </c>
    </row>
    <row r="10" spans="1:15" x14ac:dyDescent="0.3">
      <c r="A10">
        <v>-83</v>
      </c>
      <c r="B10">
        <f t="shared" si="0"/>
        <v>173</v>
      </c>
      <c r="C10">
        <f t="shared" si="1"/>
        <v>3.0194196059501901</v>
      </c>
      <c r="E10" t="e">
        <f t="shared" si="2"/>
        <v>#NUM!</v>
      </c>
      <c r="F10">
        <v>7</v>
      </c>
      <c r="G10">
        <f t="shared" si="3"/>
        <v>290</v>
      </c>
      <c r="H10">
        <f t="shared" si="4"/>
        <v>286.02739726027397</v>
      </c>
      <c r="I10">
        <f t="shared" si="6"/>
        <v>-22.525844963849693</v>
      </c>
      <c r="J10">
        <f t="shared" si="7"/>
        <v>-0.41474213392679332</v>
      </c>
      <c r="K10">
        <f>_xlfn.COT($G$2)*J10</f>
        <v>-0.50943111631503923</v>
      </c>
      <c r="L10">
        <f t="shared" si="8"/>
        <v>2.105319888099086</v>
      </c>
      <c r="M10">
        <f t="shared" si="5"/>
        <v>474.99244709574094</v>
      </c>
      <c r="N10">
        <f t="shared" si="9"/>
        <v>1.4485527291566882</v>
      </c>
      <c r="O10">
        <f t="shared" si="10"/>
        <v>1.0945513586878235</v>
      </c>
    </row>
    <row r="11" spans="1:15" x14ac:dyDescent="0.3">
      <c r="A11">
        <v>-82</v>
      </c>
      <c r="B11">
        <f t="shared" si="0"/>
        <v>172</v>
      </c>
      <c r="C11">
        <f t="shared" si="1"/>
        <v>3.001966313430247</v>
      </c>
      <c r="E11" t="e">
        <f t="shared" si="2"/>
        <v>#NUM!</v>
      </c>
      <c r="F11">
        <v>8</v>
      </c>
      <c r="G11">
        <f t="shared" si="3"/>
        <v>291</v>
      </c>
      <c r="H11">
        <f t="shared" si="4"/>
        <v>287.01369863013701</v>
      </c>
      <c r="I11">
        <f t="shared" si="6"/>
        <v>-22.411122633262234</v>
      </c>
      <c r="J11">
        <f t="shared" si="7"/>
        <v>-0.41239738088199834</v>
      </c>
      <c r="K11">
        <f>_xlfn.COT($G$2)*J11</f>
        <v>-0.50655103719266137</v>
      </c>
      <c r="L11">
        <f t="shared" si="8"/>
        <v>2.1019762523735204</v>
      </c>
      <c r="M11">
        <f t="shared" si="5"/>
        <v>476.52505681817354</v>
      </c>
      <c r="N11">
        <f t="shared" si="9"/>
        <v>1.5326097224325963</v>
      </c>
      <c r="O11">
        <f t="shared" si="10"/>
        <v>1.1599768419298586</v>
      </c>
    </row>
    <row r="12" spans="1:15" x14ac:dyDescent="0.3">
      <c r="A12">
        <v>-81</v>
      </c>
      <c r="B12">
        <f t="shared" si="0"/>
        <v>171</v>
      </c>
      <c r="C12">
        <f t="shared" si="1"/>
        <v>2.9845130209103035</v>
      </c>
      <c r="E12" t="e">
        <f t="shared" si="2"/>
        <v>#NUM!</v>
      </c>
      <c r="F12">
        <v>9</v>
      </c>
      <c r="G12">
        <f t="shared" si="3"/>
        <v>292</v>
      </c>
      <c r="H12">
        <f t="shared" si="4"/>
        <v>288</v>
      </c>
      <c r="I12">
        <f t="shared" si="6"/>
        <v>-22.289759403366908</v>
      </c>
      <c r="J12">
        <f t="shared" si="7"/>
        <v>-0.4099211087231529</v>
      </c>
      <c r="K12">
        <f>_xlfn.COT($G$2)*J12</f>
        <v>-0.50350941207915612</v>
      </c>
      <c r="L12">
        <f t="shared" si="8"/>
        <v>2.0984521851033966</v>
      </c>
      <c r="M12">
        <f t="shared" si="5"/>
        <v>478.14037026855982</v>
      </c>
      <c r="N12">
        <f t="shared" si="9"/>
        <v>1.6153134503862816</v>
      </c>
      <c r="O12">
        <f t="shared" si="10"/>
        <v>1.2250585989992759</v>
      </c>
    </row>
    <row r="13" spans="1:15" x14ac:dyDescent="0.3">
      <c r="A13">
        <v>-80</v>
      </c>
      <c r="B13">
        <f t="shared" si="0"/>
        <v>170</v>
      </c>
      <c r="C13">
        <f t="shared" si="1"/>
        <v>2.9670597283903599</v>
      </c>
      <c r="E13" t="e">
        <f t="shared" si="2"/>
        <v>#NUM!</v>
      </c>
      <c r="F13">
        <v>10</v>
      </c>
      <c r="G13">
        <f t="shared" si="3"/>
        <v>293</v>
      </c>
      <c r="H13">
        <f t="shared" si="4"/>
        <v>288.98630136986299</v>
      </c>
      <c r="I13">
        <f t="shared" si="6"/>
        <v>-22.161791236707959</v>
      </c>
      <c r="J13">
        <f t="shared" si="7"/>
        <v>-0.40731472366780885</v>
      </c>
      <c r="K13">
        <f>_xlfn.COT($G$2)*J13</f>
        <v>-0.50030796824291179</v>
      </c>
      <c r="L13">
        <f t="shared" si="8"/>
        <v>2.0947507500097262</v>
      </c>
      <c r="M13">
        <f t="shared" si="5"/>
        <v>479.83698314063116</v>
      </c>
      <c r="N13">
        <f t="shared" si="9"/>
        <v>1.6966128720713414</v>
      </c>
      <c r="O13">
        <f t="shared" si="10"/>
        <v>1.2897773447668801</v>
      </c>
    </row>
    <row r="14" spans="1:15" x14ac:dyDescent="0.3">
      <c r="A14">
        <v>-79</v>
      </c>
      <c r="B14">
        <f t="shared" si="0"/>
        <v>169</v>
      </c>
      <c r="C14">
        <f t="shared" si="1"/>
        <v>2.9496064358704168</v>
      </c>
      <c r="E14" t="e">
        <f t="shared" si="2"/>
        <v>#NUM!</v>
      </c>
      <c r="F14">
        <v>11</v>
      </c>
      <c r="G14">
        <f t="shared" si="3"/>
        <v>294</v>
      </c>
      <c r="H14">
        <f t="shared" si="4"/>
        <v>289.97260273972603</v>
      </c>
      <c r="I14">
        <f t="shared" si="6"/>
        <v>-22.027256053014938</v>
      </c>
      <c r="J14">
        <f t="shared" si="7"/>
        <v>-0.40457969333460658</v>
      </c>
      <c r="K14">
        <f>_xlfn.COT($G$2)*J14</f>
        <v>-0.49694850837177013</v>
      </c>
      <c r="L14">
        <f t="shared" si="8"/>
        <v>2.0908751128736487</v>
      </c>
      <c r="M14">
        <f t="shared" si="5"/>
        <v>481.61344434720246</v>
      </c>
      <c r="N14">
        <f t="shared" si="9"/>
        <v>1.7764612065712981</v>
      </c>
      <c r="O14">
        <f t="shared" si="10"/>
        <v>1.3541139016715582</v>
      </c>
    </row>
    <row r="15" spans="1:15" x14ac:dyDescent="0.3">
      <c r="A15">
        <v>-78</v>
      </c>
      <c r="B15">
        <f t="shared" si="0"/>
        <v>168</v>
      </c>
      <c r="C15">
        <f t="shared" si="1"/>
        <v>2.9321531433504737</v>
      </c>
      <c r="E15" t="e">
        <f t="shared" si="2"/>
        <v>#NUM!</v>
      </c>
      <c r="F15">
        <v>12</v>
      </c>
      <c r="G15">
        <f t="shared" si="3"/>
        <v>295</v>
      </c>
      <c r="H15">
        <f t="shared" si="4"/>
        <v>290.95890410958901</v>
      </c>
      <c r="I15">
        <f t="shared" si="6"/>
        <v>-21.886193717966293</v>
      </c>
      <c r="J15">
        <f t="shared" si="7"/>
        <v>-0.40171754411232924</v>
      </c>
      <c r="K15">
        <f>_xlfn.COT($G$2)*J15</f>
        <v>-0.49343290734141437</v>
      </c>
      <c r="L15">
        <f t="shared" si="8"/>
        <v>2.0868285321976519</v>
      </c>
      <c r="M15">
        <f t="shared" si="5"/>
        <v>483.468260300753</v>
      </c>
      <c r="N15">
        <f t="shared" si="9"/>
        <v>1.854815953550542</v>
      </c>
      <c r="O15">
        <f t="shared" si="10"/>
        <v>1.4180492054029963</v>
      </c>
    </row>
    <row r="16" spans="1:15" x14ac:dyDescent="0.3">
      <c r="A16">
        <v>-77</v>
      </c>
      <c r="B16">
        <f t="shared" si="0"/>
        <v>167</v>
      </c>
      <c r="C16">
        <f t="shared" si="1"/>
        <v>2.9146998508305302</v>
      </c>
      <c r="E16" t="e">
        <f t="shared" si="2"/>
        <v>#NUM!</v>
      </c>
      <c r="F16">
        <v>13</v>
      </c>
      <c r="G16">
        <f t="shared" si="3"/>
        <v>296</v>
      </c>
      <c r="H16">
        <f t="shared" si="4"/>
        <v>291.94520547945206</v>
      </c>
      <c r="I16">
        <f t="shared" si="6"/>
        <v>-21.738646031376263</v>
      </c>
      <c r="J16">
        <f t="shared" si="7"/>
        <v>-0.3987298584623466</v>
      </c>
      <c r="K16">
        <f>_xlfn.COT($G$2)*J16</f>
        <v>-0.48976310890193936</v>
      </c>
      <c r="L16">
        <f t="shared" si="8"/>
        <v>2.0826143498733631</v>
      </c>
      <c r="M16">
        <f t="shared" si="5"/>
        <v>485.399899190996</v>
      </c>
      <c r="N16">
        <f t="shared" si="9"/>
        <v>1.9316388902429935</v>
      </c>
      <c r="O16">
        <f t="shared" si="10"/>
        <v>1.4815643105508682</v>
      </c>
    </row>
    <row r="17" spans="1:15" x14ac:dyDescent="0.3">
      <c r="A17">
        <v>-76</v>
      </c>
      <c r="B17">
        <f t="shared" si="0"/>
        <v>166</v>
      </c>
      <c r="C17">
        <f t="shared" si="1"/>
        <v>2.8972465583105871</v>
      </c>
      <c r="E17" t="e">
        <f t="shared" si="2"/>
        <v>#NUM!</v>
      </c>
      <c r="F17">
        <v>14</v>
      </c>
      <c r="G17">
        <f t="shared" si="3"/>
        <v>297</v>
      </c>
      <c r="H17">
        <f t="shared" si="4"/>
        <v>292.93150684931504</v>
      </c>
      <c r="I17">
        <f t="shared" si="6"/>
        <v>-21.58465671480873</v>
      </c>
      <c r="J17">
        <f t="shared" si="7"/>
        <v>-0.39561827216391637</v>
      </c>
      <c r="K17">
        <f>_xlfn.COT($G$2)*J17</f>
        <v>-0.4859411222942327</v>
      </c>
      <c r="L17">
        <f t="shared" si="8"/>
        <v>2.0782359819046374</v>
      </c>
      <c r="M17">
        <f t="shared" si="5"/>
        <v>487.40679523710196</v>
      </c>
      <c r="N17">
        <f t="shared" si="9"/>
        <v>2.0068960461059646</v>
      </c>
      <c r="O17">
        <f t="shared" si="10"/>
        <v>1.5446403962187474</v>
      </c>
    </row>
    <row r="18" spans="1:15" x14ac:dyDescent="0.3">
      <c r="A18">
        <v>-75</v>
      </c>
      <c r="B18">
        <f t="shared" si="0"/>
        <v>165</v>
      </c>
      <c r="C18">
        <f t="shared" si="1"/>
        <v>2.8797932657906435</v>
      </c>
      <c r="E18" t="e">
        <f t="shared" si="2"/>
        <v>#NUM!</v>
      </c>
      <c r="F18">
        <v>15</v>
      </c>
      <c r="G18">
        <f t="shared" si="3"/>
        <v>298</v>
      </c>
      <c r="H18">
        <f t="shared" si="4"/>
        <v>293.91780821917808</v>
      </c>
      <c r="I18">
        <f t="shared" si="6"/>
        <v>-21.424271398621567</v>
      </c>
      <c r="J18">
        <f t="shared" si="7"/>
        <v>-0.39238447151183309</v>
      </c>
      <c r="K18">
        <f>_xlfn.COT($G$2)*J18</f>
        <v>-0.48196901880782428</v>
      </c>
      <c r="L18">
        <f t="shared" si="8"/>
        <v>2.0736969092316668</v>
      </c>
      <c r="M18">
        <f t="shared" si="5"/>
        <v>489.48735289361707</v>
      </c>
      <c r="N18">
        <f t="shared" si="9"/>
        <v>2.0805576565151114</v>
      </c>
      <c r="O18">
        <f t="shared" si="10"/>
        <v>1.6072587716011539</v>
      </c>
    </row>
    <row r="19" spans="1:15" x14ac:dyDescent="0.3">
      <c r="A19">
        <v>-74</v>
      </c>
      <c r="B19">
        <f t="shared" si="0"/>
        <v>164</v>
      </c>
      <c r="C19">
        <f t="shared" si="1"/>
        <v>2.8623399732707004</v>
      </c>
      <c r="E19" t="e">
        <f t="shared" si="2"/>
        <v>#NUM!</v>
      </c>
      <c r="F19">
        <v>16</v>
      </c>
      <c r="G19">
        <f t="shared" si="3"/>
        <v>299</v>
      </c>
      <c r="H19">
        <f t="shared" si="4"/>
        <v>294.90410958904107</v>
      </c>
      <c r="I19">
        <f t="shared" si="6"/>
        <v>-21.257537608445343</v>
      </c>
      <c r="J19">
        <f t="shared" si="7"/>
        <v>-0.38903019047590348</v>
      </c>
      <c r="K19">
        <f>_xlfn.COT($G$2)*J19</f>
        <v>-0.47784892829184694</v>
      </c>
      <c r="L19">
        <f t="shared" si="8"/>
        <v>2.0690006686985858</v>
      </c>
      <c r="M19">
        <f t="shared" si="5"/>
        <v>491.63995099060753</v>
      </c>
      <c r="N19">
        <f t="shared" si="9"/>
        <v>2.1525980969904595</v>
      </c>
      <c r="O19">
        <f t="shared" si="10"/>
        <v>1.6694008815220498</v>
      </c>
    </row>
    <row r="20" spans="1:15" x14ac:dyDescent="0.3">
      <c r="A20">
        <v>-73</v>
      </c>
      <c r="B20">
        <f t="shared" si="0"/>
        <v>163</v>
      </c>
      <c r="C20">
        <f t="shared" si="1"/>
        <v>2.8448866807507569</v>
      </c>
      <c r="E20" t="e">
        <f t="shared" si="2"/>
        <v>#NUM!</v>
      </c>
      <c r="F20">
        <v>17</v>
      </c>
      <c r="G20">
        <f t="shared" si="3"/>
        <v>300</v>
      </c>
      <c r="H20">
        <f t="shared" si="4"/>
        <v>295.89041095890411</v>
      </c>
      <c r="I20">
        <f t="shared" si="6"/>
        <v>-21.084504751100482</v>
      </c>
      <c r="J20">
        <f t="shared" si="7"/>
        <v>-0.38555720783166142</v>
      </c>
      <c r="K20">
        <f>_xlfn.COT($G$2)*J20</f>
        <v>-0.47358303563067039</v>
      </c>
      <c r="L20">
        <f t="shared" si="8"/>
        <v>2.0641508442035974</v>
      </c>
      <c r="M20">
        <f t="shared" si="5"/>
        <v>493.86294679014355</v>
      </c>
      <c r="N20">
        <f t="shared" si="9"/>
        <v>2.2229957995360223</v>
      </c>
      <c r="O20">
        <f t="shared" si="10"/>
        <v>1.7310483119331348</v>
      </c>
    </row>
    <row r="21" spans="1:15" x14ac:dyDescent="0.3">
      <c r="A21">
        <v>-72</v>
      </c>
      <c r="B21">
        <f t="shared" si="0"/>
        <v>162</v>
      </c>
      <c r="C21">
        <f t="shared" si="1"/>
        <v>2.8274333882308138</v>
      </c>
      <c r="E21" t="e">
        <f t="shared" si="2"/>
        <v>#NUM!</v>
      </c>
      <c r="F21">
        <v>18</v>
      </c>
      <c r="G21">
        <f t="shared" si="3"/>
        <v>301</v>
      </c>
      <c r="H21">
        <f t="shared" si="4"/>
        <v>296.8767123287671</v>
      </c>
      <c r="I21">
        <f t="shared" si="6"/>
        <v>-20.90522409995701</v>
      </c>
      <c r="J21">
        <f t="shared" si="7"/>
        <v>-0.38196734427162826</v>
      </c>
      <c r="K21">
        <f>_xlfn.COT($G$2)*J21</f>
        <v>-0.46917357719563912</v>
      </c>
      <c r="L21">
        <f t="shared" si="8"/>
        <v>2.0591510580670556</v>
      </c>
      <c r="M21">
        <f t="shared" si="5"/>
        <v>496.15467994287843</v>
      </c>
      <c r="N21">
        <f t="shared" si="9"/>
        <v>2.2917331527348779</v>
      </c>
      <c r="O21">
        <f t="shared" si="10"/>
        <v>1.792182795370306</v>
      </c>
    </row>
    <row r="22" spans="1:15" x14ac:dyDescent="0.3">
      <c r="A22">
        <v>-71</v>
      </c>
      <c r="B22">
        <f t="shared" si="0"/>
        <v>161</v>
      </c>
      <c r="C22">
        <f t="shared" si="1"/>
        <v>2.8099800957108707</v>
      </c>
      <c r="E22" t="e">
        <f t="shared" si="2"/>
        <v>#NUM!</v>
      </c>
      <c r="F22">
        <v>19</v>
      </c>
      <c r="G22">
        <f t="shared" si="3"/>
        <v>302</v>
      </c>
      <c r="H22">
        <f t="shared" si="4"/>
        <v>297.86301369863014</v>
      </c>
      <c r="I22">
        <f t="shared" si="6"/>
        <v>-20.719748779741025</v>
      </c>
      <c r="J22">
        <f t="shared" si="7"/>
        <v>-0.37826245950627141</v>
      </c>
      <c r="K22">
        <f>_xlfn.COT($G$2)*J22</f>
        <v>-0.46462283728415604</v>
      </c>
      <c r="L22">
        <f t="shared" si="8"/>
        <v>2.0540049626492665</v>
      </c>
      <c r="M22">
        <f t="shared" si="5"/>
        <v>498.51347633016587</v>
      </c>
      <c r="N22">
        <f t="shared" si="9"/>
        <v>2.3587963872874411</v>
      </c>
      <c r="O22">
        <f t="shared" si="10"/>
        <v>1.8527862163667392</v>
      </c>
    </row>
    <row r="23" spans="1:15" x14ac:dyDescent="0.3">
      <c r="A23">
        <v>-70</v>
      </c>
      <c r="B23">
        <f t="shared" si="0"/>
        <v>160</v>
      </c>
      <c r="C23">
        <f t="shared" si="1"/>
        <v>2.7925268031909272</v>
      </c>
      <c r="E23" t="e">
        <f t="shared" si="2"/>
        <v>#NUM!</v>
      </c>
      <c r="F23">
        <v>20</v>
      </c>
      <c r="G23">
        <f t="shared" si="3"/>
        <v>303</v>
      </c>
      <c r="H23">
        <f t="shared" si="4"/>
        <v>298.84931506849313</v>
      </c>
      <c r="I23">
        <f t="shared" si="6"/>
        <v>-20.528133750792808</v>
      </c>
      <c r="J23">
        <f t="shared" si="7"/>
        <v>-0.37444444936363641</v>
      </c>
      <c r="K23">
        <f>_xlfn.COT($G$2)*J23</f>
        <v>-0.45993314455713735</v>
      </c>
      <c r="L23">
        <f t="shared" si="8"/>
        <v>2.0487162322460928</v>
      </c>
      <c r="M23">
        <f t="shared" si="5"/>
        <v>500.93765177884086</v>
      </c>
      <c r="N23">
        <f t="shared" si="9"/>
        <v>2.4241754486749869</v>
      </c>
      <c r="O23">
        <f t="shared" si="10"/>
        <v>1.9128406168208583</v>
      </c>
    </row>
    <row r="24" spans="1:15" x14ac:dyDescent="0.3">
      <c r="A24">
        <v>-69</v>
      </c>
      <c r="B24">
        <f t="shared" si="0"/>
        <v>159</v>
      </c>
      <c r="C24">
        <f t="shared" si="1"/>
        <v>2.7750735106709836</v>
      </c>
      <c r="E24" t="e">
        <f t="shared" si="2"/>
        <v>#NUM!</v>
      </c>
      <c r="F24">
        <v>21</v>
      </c>
      <c r="G24">
        <f t="shared" si="3"/>
        <v>304</v>
      </c>
      <c r="H24">
        <f t="shared" si="4"/>
        <v>299.83561643835617</v>
      </c>
      <c r="I24">
        <f t="shared" si="6"/>
        <v>-20.330435792780811</v>
      </c>
      <c r="J24">
        <f t="shared" si="7"/>
        <v>-0.37051524289638688</v>
      </c>
      <c r="K24">
        <f>_xlfn.COT($G$2)*J24</f>
        <v>-0.45510686848556631</v>
      </c>
      <c r="L24">
        <f t="shared" si="8"/>
        <v>2.0432885552867472</v>
      </c>
      <c r="M24">
        <f t="shared" si="5"/>
        <v>503.4255156374881</v>
      </c>
      <c r="N24">
        <f t="shared" si="9"/>
        <v>2.4878638586472448</v>
      </c>
      <c r="O24">
        <f t="shared" si="10"/>
        <v>1.972328201317735</v>
      </c>
    </row>
    <row r="25" spans="1:15" x14ac:dyDescent="0.3">
      <c r="A25">
        <v>-68</v>
      </c>
      <c r="B25">
        <f t="shared" si="0"/>
        <v>158</v>
      </c>
      <c r="C25">
        <f t="shared" si="1"/>
        <v>2.7576202181510405</v>
      </c>
      <c r="E25" t="e">
        <f t="shared" si="2"/>
        <v>#NUM!</v>
      </c>
      <c r="F25">
        <v>22</v>
      </c>
      <c r="G25">
        <f t="shared" si="3"/>
        <v>305</v>
      </c>
      <c r="H25">
        <f t="shared" si="4"/>
        <v>300.82191780821915</v>
      </c>
      <c r="I25">
        <f t="shared" si="6"/>
        <v>-20.126713487876675</v>
      </c>
      <c r="J25">
        <f t="shared" si="7"/>
        <v>-0.36647679950474105</v>
      </c>
      <c r="K25">
        <f>_xlfn.COT($G$2)*J25</f>
        <v>-0.45014641581657278</v>
      </c>
      <c r="L25">
        <f t="shared" si="8"/>
        <v>2.037725626854566</v>
      </c>
      <c r="M25">
        <f t="shared" si="5"/>
        <v>505.97537420466659</v>
      </c>
      <c r="N25">
        <f t="shared" si="9"/>
        <v>2.5498585671784895</v>
      </c>
      <c r="O25">
        <f t="shared" si="10"/>
        <v>2.0312313424022324</v>
      </c>
    </row>
    <row r="26" spans="1:15" x14ac:dyDescent="0.3">
      <c r="A26">
        <v>-67</v>
      </c>
      <c r="B26">
        <f t="shared" si="0"/>
        <v>157</v>
      </c>
      <c r="C26">
        <f t="shared" si="1"/>
        <v>2.7401669256310974</v>
      </c>
      <c r="E26" t="e">
        <f t="shared" si="2"/>
        <v>#NUM!</v>
      </c>
      <c r="F26">
        <v>23</v>
      </c>
      <c r="G26">
        <f t="shared" si="3"/>
        <v>306</v>
      </c>
      <c r="H26">
        <f t="shared" si="4"/>
        <v>301.8082191780822</v>
      </c>
      <c r="I26">
        <f t="shared" si="6"/>
        <v>-19.917027203396032</v>
      </c>
      <c r="J26">
        <f t="shared" si="7"/>
        <v>-0.36233110608349173</v>
      </c>
      <c r="K26">
        <f>_xlfn.COT($G$2)*J26</f>
        <v>-0.44505422706909498</v>
      </c>
      <c r="L26">
        <f t="shared" si="8"/>
        <v>2.032031141548035</v>
      </c>
      <c r="M26">
        <f t="shared" si="5"/>
        <v>508.58553400117449</v>
      </c>
      <c r="N26">
        <f t="shared" si="9"/>
        <v>2.6101597965079009</v>
      </c>
      <c r="O26">
        <f t="shared" si="10"/>
        <v>2.0895325858024103</v>
      </c>
    </row>
    <row r="27" spans="1:15" x14ac:dyDescent="0.3">
      <c r="A27">
        <v>-66</v>
      </c>
      <c r="B27">
        <f t="shared" si="0"/>
        <v>156</v>
      </c>
      <c r="C27">
        <f t="shared" si="1"/>
        <v>2.7227136331111543</v>
      </c>
      <c r="E27">
        <f t="shared" si="2"/>
        <v>7.3217447718007893</v>
      </c>
      <c r="F27">
        <v>24</v>
      </c>
      <c r="G27">
        <f t="shared" si="3"/>
        <v>307</v>
      </c>
      <c r="H27">
        <f t="shared" si="4"/>
        <v>302.79452054794518</v>
      </c>
      <c r="I27">
        <f t="shared" si="6"/>
        <v>-19.701439073910379</v>
      </c>
      <c r="J27">
        <f t="shared" si="7"/>
        <v>-0.35808017420098276</v>
      </c>
      <c r="K27">
        <f>_xlfn.COT($G$2)*J27</f>
        <v>-0.43983277306879326</v>
      </c>
      <c r="L27">
        <f t="shared" si="8"/>
        <v>2.0262087866959533</v>
      </c>
      <c r="M27">
        <f t="shared" si="5"/>
        <v>511.25430487998887</v>
      </c>
      <c r="N27">
        <f t="shared" si="9"/>
        <v>2.6687708788143709</v>
      </c>
      <c r="O27">
        <f t="shared" si="10"/>
        <v>2.1472146556016085</v>
      </c>
    </row>
    <row r="28" spans="1:15" x14ac:dyDescent="0.3">
      <c r="A28">
        <v>-65</v>
      </c>
      <c r="B28">
        <f t="shared" si="0"/>
        <v>155</v>
      </c>
      <c r="C28">
        <f t="shared" si="1"/>
        <v>2.7052603405912108</v>
      </c>
      <c r="E28">
        <f t="shared" si="2"/>
        <v>12.011057152898386</v>
      </c>
      <c r="F28">
        <v>25</v>
      </c>
      <c r="G28">
        <f t="shared" si="3"/>
        <v>308</v>
      </c>
      <c r="H28">
        <f t="shared" si="4"/>
        <v>303.78082191780823</v>
      </c>
      <c r="I28">
        <f t="shared" si="6"/>
        <v>-19.48001298283522</v>
      </c>
      <c r="J28">
        <f t="shared" si="7"/>
        <v>-0.35372603731756652</v>
      </c>
      <c r="K28">
        <f>_xlfn.COT($G$2)*J28</f>
        <v>-0.43448455153145904</v>
      </c>
      <c r="L28">
        <f t="shared" si="8"/>
        <v>2.0202622359374116</v>
      </c>
      <c r="M28">
        <f t="shared" si="5"/>
        <v>513.98000296898692</v>
      </c>
      <c r="N28">
        <f t="shared" si="9"/>
        <v>2.7256980889980582</v>
      </c>
      <c r="O28">
        <f t="shared" si="10"/>
        <v>2.2042604593576702</v>
      </c>
    </row>
    <row r="29" spans="1:15" x14ac:dyDescent="0.3">
      <c r="A29">
        <v>-64</v>
      </c>
      <c r="B29">
        <f t="shared" si="0"/>
        <v>154</v>
      </c>
      <c r="C29">
        <f t="shared" si="1"/>
        <v>2.6878070480712672</v>
      </c>
      <c r="E29">
        <f t="shared" si="2"/>
        <v>15.153191986204911</v>
      </c>
      <c r="F29">
        <v>26</v>
      </c>
      <c r="G29">
        <f t="shared" si="3"/>
        <v>309</v>
      </c>
      <c r="H29">
        <f t="shared" si="4"/>
        <v>304.76712328767121</v>
      </c>
      <c r="I29">
        <f t="shared" si="6"/>
        <v>-19.252814543500161</v>
      </c>
      <c r="J29">
        <f t="shared" si="7"/>
        <v>-0.34927074805070479</v>
      </c>
      <c r="K29">
        <f>_xlfn.COT($G$2)*J29</f>
        <v>-0.42901208370371624</v>
      </c>
      <c r="L29">
        <f t="shared" si="8"/>
        <v>2.0141951431742262</v>
      </c>
      <c r="M29">
        <f t="shared" si="5"/>
        <v>516.76095344294606</v>
      </c>
      <c r="N29">
        <f t="shared" si="9"/>
        <v>2.7809504739591375</v>
      </c>
      <c r="O29">
        <f t="shared" si="10"/>
        <v>2.2606530931677815</v>
      </c>
    </row>
    <row r="30" spans="1:15" x14ac:dyDescent="0.3">
      <c r="A30">
        <v>-63</v>
      </c>
      <c r="B30">
        <f t="shared" si="0"/>
        <v>153</v>
      </c>
      <c r="C30">
        <f t="shared" si="1"/>
        <v>2.6703537555513241</v>
      </c>
      <c r="E30">
        <f t="shared" si="2"/>
        <v>17.612023286174608</v>
      </c>
      <c r="F30">
        <v>27</v>
      </c>
      <c r="G30">
        <f t="shared" si="3"/>
        <v>310</v>
      </c>
      <c r="H30">
        <f t="shared" si="4"/>
        <v>305.75342465753425</v>
      </c>
      <c r="I30">
        <f t="shared" si="6"/>
        <v>-19.01991107970608</v>
      </c>
      <c r="J30">
        <f t="shared" si="7"/>
        <v>-0.34471637549347584</v>
      </c>
      <c r="K30">
        <f>_xlfn.COT($G$2)*J30</f>
        <v>-0.42341791106932153</v>
      </c>
      <c r="L30">
        <f t="shared" si="8"/>
        <v>2.0080111369005991</v>
      </c>
      <c r="M30">
        <f t="shared" si="5"/>
        <v>519.59549312263607</v>
      </c>
      <c r="N30">
        <f t="shared" si="9"/>
        <v>2.8345396796900104</v>
      </c>
      <c r="O30">
        <f t="shared" si="10"/>
        <v>2.3163758466775</v>
      </c>
    </row>
    <row r="31" spans="1:15" x14ac:dyDescent="0.3">
      <c r="A31">
        <v>-62</v>
      </c>
      <c r="B31">
        <f t="shared" si="0"/>
        <v>152</v>
      </c>
      <c r="C31">
        <f t="shared" si="1"/>
        <v>2.6529004630313811</v>
      </c>
      <c r="E31">
        <f>((PI()-ACOS(_xlfn.COT(C31)*TAN($C$2)))/PI())*100</f>
        <v>19.657249716367794</v>
      </c>
      <c r="F31">
        <v>28</v>
      </c>
      <c r="G31">
        <f t="shared" si="3"/>
        <v>311</v>
      </c>
      <c r="H31">
        <f t="shared" si="4"/>
        <v>306.73972602739724</v>
      </c>
      <c r="I31">
        <f t="shared" si="6"/>
        <v>-18.781371605775796</v>
      </c>
      <c r="J31">
        <f t="shared" si="7"/>
        <v>-0.34006500259286654</v>
      </c>
      <c r="K31">
        <f>_xlfn.COT($G$2)*J31</f>
        <v>-0.41770459212889971</v>
      </c>
      <c r="L31">
        <f t="shared" si="8"/>
        <v>2.0017138149121956</v>
      </c>
      <c r="M31">
        <f t="shared" si="5"/>
        <v>522.48197289999973</v>
      </c>
      <c r="N31">
        <f t="shared" si="9"/>
        <v>2.886479777363661</v>
      </c>
      <c r="O31">
        <f t="shared" si="10"/>
        <v>2.371412208032361</v>
      </c>
    </row>
    <row r="32" spans="1:15" x14ac:dyDescent="0.3">
      <c r="A32">
        <v>-61</v>
      </c>
      <c r="B32">
        <f t="shared" si="0"/>
        <v>151</v>
      </c>
      <c r="C32">
        <f t="shared" si="1"/>
        <v>2.6354471705114375</v>
      </c>
      <c r="E32">
        <f t="shared" si="2"/>
        <v>21.416966441988166</v>
      </c>
      <c r="F32">
        <v>29</v>
      </c>
      <c r="G32">
        <f t="shared" si="3"/>
        <v>312</v>
      </c>
      <c r="H32">
        <f t="shared" si="4"/>
        <v>307.72602739726028</v>
      </c>
      <c r="I32">
        <f t="shared" si="6"/>
        <v>-18.53726680610351</v>
      </c>
      <c r="J32">
        <f t="shared" si="7"/>
        <v>-0.33531872359379328</v>
      </c>
      <c r="K32">
        <f>_xlfn.COT($G$2)*J32</f>
        <v>-0.41187469926041359</v>
      </c>
      <c r="L32">
        <f t="shared" si="8"/>
        <v>1.9953067393943695</v>
      </c>
      <c r="M32">
        <f t="shared" si="5"/>
        <v>525.4187599895439</v>
      </c>
      <c r="N32">
        <f t="shared" si="9"/>
        <v>2.9367870895441683</v>
      </c>
      <c r="O32">
        <f t="shared" si="10"/>
        <v>2.4257458687707167</v>
      </c>
    </row>
    <row r="33" spans="1:15" x14ac:dyDescent="0.3">
      <c r="A33">
        <v>-60</v>
      </c>
      <c r="B33">
        <f t="shared" si="0"/>
        <v>150</v>
      </c>
      <c r="C33">
        <f t="shared" si="1"/>
        <v>2.6179938779914944</v>
      </c>
      <c r="E33">
        <f t="shared" si="2"/>
        <v>22.964511375611043</v>
      </c>
      <c r="F33">
        <v>30</v>
      </c>
      <c r="G33">
        <f t="shared" si="3"/>
        <v>313</v>
      </c>
      <c r="H33">
        <f t="shared" si="4"/>
        <v>308.71232876712327</v>
      </c>
      <c r="I33">
        <f t="shared" si="6"/>
        <v>-18.287669014209595</v>
      </c>
      <c r="J33">
        <f t="shared" si="7"/>
        <v>-0.33047964155438314</v>
      </c>
      <c r="K33">
        <f>_xlfn.COT($G$2)*J33</f>
        <v>-0.40593081566716405</v>
      </c>
      <c r="L33">
        <f t="shared" si="8"/>
        <v>1.9887934323871133</v>
      </c>
      <c r="M33">
        <f t="shared" si="5"/>
        <v>528.40424000705411</v>
      </c>
      <c r="N33">
        <f t="shared" si="9"/>
        <v>2.9854800175102127</v>
      </c>
      <c r="O33">
        <f t="shared" si="10"/>
        <v>2.4793607286562724</v>
      </c>
    </row>
    <row r="34" spans="1:15" x14ac:dyDescent="0.3">
      <c r="A34">
        <v>-59</v>
      </c>
      <c r="B34">
        <f t="shared" si="0"/>
        <v>149</v>
      </c>
      <c r="C34">
        <f t="shared" si="1"/>
        <v>2.6005405854715509</v>
      </c>
      <c r="E34">
        <f t="shared" si="2"/>
        <v>24.346729030722784</v>
      </c>
      <c r="F34">
        <v>31</v>
      </c>
      <c r="G34">
        <f t="shared" si="3"/>
        <v>314</v>
      </c>
      <c r="H34">
        <f t="shared" si="4"/>
        <v>309.69863013698631</v>
      </c>
      <c r="I34">
        <f t="shared" si="6"/>
        <v>-18.032652191306557</v>
      </c>
      <c r="J34">
        <f t="shared" si="7"/>
        <v>-0.32554986593760527</v>
      </c>
      <c r="K34">
        <f>_xlfn.COT($G$2)*J34</f>
        <v>-0.39987553241957124</v>
      </c>
      <c r="L34">
        <f t="shared" si="8"/>
        <v>1.9821773716223168</v>
      </c>
      <c r="M34">
        <f t="shared" si="5"/>
        <v>531.43681887765354</v>
      </c>
      <c r="N34">
        <f t="shared" si="9"/>
        <v>3.0325788705994228</v>
      </c>
      <c r="O34">
        <f t="shared" si="10"/>
        <v>2.5322409004489379</v>
      </c>
    </row>
    <row r="35" spans="1:15" x14ac:dyDescent="0.3">
      <c r="A35">
        <v>-58</v>
      </c>
      <c r="B35">
        <f t="shared" si="0"/>
        <v>148</v>
      </c>
      <c r="C35">
        <f t="shared" si="1"/>
        <v>2.5830872929516078</v>
      </c>
      <c r="E35">
        <f t="shared" si="2"/>
        <v>25.595788462263965</v>
      </c>
      <c r="F35">
        <v>32</v>
      </c>
      <c r="G35">
        <f t="shared" si="3"/>
        <v>315</v>
      </c>
      <c r="H35">
        <f t="shared" si="4"/>
        <v>310.6849315068493</v>
      </c>
      <c r="I35">
        <f t="shared" si="6"/>
        <v>-17.772291904382726</v>
      </c>
      <c r="J35">
        <f t="shared" si="7"/>
        <v>-0.32053151028390814</v>
      </c>
      <c r="K35">
        <f>_xlfn.COT($G$2)*J35</f>
        <v>-0.39371144559645604</v>
      </c>
      <c r="L35">
        <f t="shared" si="8"/>
        <v>1.9754619867271932</v>
      </c>
      <c r="M35">
        <f t="shared" si="5"/>
        <v>534.51492457602546</v>
      </c>
      <c r="N35">
        <f t="shared" si="9"/>
        <v>3.0781056983719282</v>
      </c>
      <c r="O35">
        <f t="shared" si="10"/>
        <v>2.5843707146125654</v>
      </c>
    </row>
    <row r="36" spans="1:15" x14ac:dyDescent="0.3">
      <c r="A36">
        <v>-57</v>
      </c>
      <c r="B36">
        <f t="shared" si="0"/>
        <v>147</v>
      </c>
      <c r="C36">
        <f t="shared" si="1"/>
        <v>2.5656340004316642</v>
      </c>
      <c r="E36">
        <f t="shared" si="2"/>
        <v>26.734948891461478</v>
      </c>
      <c r="F36">
        <v>33</v>
      </c>
      <c r="G36">
        <f t="shared" si="3"/>
        <v>316</v>
      </c>
      <c r="H36">
        <f t="shared" si="4"/>
        <v>311.67123287671234</v>
      </c>
      <c r="I36">
        <f t="shared" si="6"/>
        <v>-17.506665303810131</v>
      </c>
      <c r="J36">
        <f t="shared" si="7"/>
        <v>-0.31542668996907985</v>
      </c>
      <c r="K36">
        <f>_xlfn.COT($G$2)*J36</f>
        <v>-0.387441153531002</v>
      </c>
      <c r="L36">
        <f t="shared" si="8"/>
        <v>1.9686506557861823</v>
      </c>
      <c r="M36">
        <f t="shared" si="5"/>
        <v>537.6370087023198</v>
      </c>
      <c r="N36">
        <f t="shared" si="9"/>
        <v>3.1220841262943395</v>
      </c>
      <c r="O36">
        <f t="shared" si="10"/>
        <v>2.6357347239581705</v>
      </c>
    </row>
    <row r="37" spans="1:15" x14ac:dyDescent="0.3">
      <c r="A37">
        <v>-56</v>
      </c>
      <c r="B37">
        <f t="shared" si="0"/>
        <v>146</v>
      </c>
      <c r="C37">
        <f t="shared" si="1"/>
        <v>2.5481807079117211</v>
      </c>
      <c r="E37">
        <f t="shared" si="2"/>
        <v>27.781688016607063</v>
      </c>
      <c r="F37">
        <v>34</v>
      </c>
      <c r="G37">
        <f t="shared" si="3"/>
        <v>317</v>
      </c>
      <c r="H37">
        <f t="shared" si="4"/>
        <v>312.65753424657532</v>
      </c>
      <c r="I37">
        <f t="shared" si="6"/>
        <v>-17.235851100483263</v>
      </c>
      <c r="J37">
        <f t="shared" si="7"/>
        <v>-0.31023752005111044</v>
      </c>
      <c r="K37">
        <f>_xlfn.COT($G$2)*J37</f>
        <v>-0.38106725416603854</v>
      </c>
      <c r="L37">
        <f t="shared" si="8"/>
        <v>1.9617467022523265</v>
      </c>
      <c r="M37">
        <f t="shared" si="5"/>
        <v>540.80154789787468</v>
      </c>
      <c r="N37">
        <f t="shared" si="9"/>
        <v>3.1645391955548803</v>
      </c>
      <c r="O37">
        <f t="shared" si="10"/>
        <v>2.6863177082212477</v>
      </c>
    </row>
    <row r="38" spans="1:15" x14ac:dyDescent="0.3">
      <c r="A38">
        <v>-55</v>
      </c>
      <c r="B38">
        <f t="shared" si="0"/>
        <v>145</v>
      </c>
      <c r="C38">
        <f t="shared" si="1"/>
        <v>2.530727415391778</v>
      </c>
      <c r="E38">
        <f t="shared" si="2"/>
        <v>28.749537482628174</v>
      </c>
      <c r="F38">
        <v>35</v>
      </c>
      <c r="G38">
        <f t="shared" si="3"/>
        <v>318</v>
      </c>
      <c r="H38">
        <f t="shared" si="4"/>
        <v>313.64383561643837</v>
      </c>
      <c r="I38">
        <f t="shared" si="6"/>
        <v>-16.959929542495168</v>
      </c>
      <c r="J38">
        <f t="shared" si="7"/>
        <v>-0.30496611320939132</v>
      </c>
      <c r="K38">
        <f>_xlfn.COT($G$2)*J38</f>
        <v>-0.37459234252274332</v>
      </c>
      <c r="L38">
        <f t="shared" si="8"/>
        <v>1.9547533921979749</v>
      </c>
      <c r="M38">
        <f t="shared" si="5"/>
        <v>544.00704510540072</v>
      </c>
      <c r="N38">
        <f t="shared" si="9"/>
        <v>3.2054972075260366</v>
      </c>
      <c r="O38">
        <f t="shared" si="10"/>
        <v>2.736104678571897</v>
      </c>
    </row>
    <row r="39" spans="1:15" x14ac:dyDescent="0.3">
      <c r="A39">
        <v>-54</v>
      </c>
      <c r="B39">
        <f t="shared" si="0"/>
        <v>144</v>
      </c>
      <c r="C39">
        <f t="shared" si="1"/>
        <v>2.5132741228718345</v>
      </c>
      <c r="E39">
        <f t="shared" si="2"/>
        <v>29.649226598391078</v>
      </c>
      <c r="F39">
        <v>36</v>
      </c>
      <c r="G39">
        <f t="shared" si="3"/>
        <v>319</v>
      </c>
      <c r="H39">
        <f t="shared" si="4"/>
        <v>314.63013698630135</v>
      </c>
      <c r="I39">
        <f t="shared" si="6"/>
        <v>-16.678982391358396</v>
      </c>
      <c r="J39">
        <f t="shared" si="7"/>
        <v>-0.29961457777917838</v>
      </c>
      <c r="K39">
        <f>_xlfn.COT($G$2)*J39</f>
        <v>-0.36801900828635709</v>
      </c>
      <c r="L39">
        <f t="shared" si="8"/>
        <v>1.9476739318937515</v>
      </c>
      <c r="M39">
        <f t="shared" si="5"/>
        <v>547.25203067869995</v>
      </c>
      <c r="N39">
        <f t="shared" si="9"/>
        <v>3.2449855732992319</v>
      </c>
      <c r="O39">
        <f t="shared" si="10"/>
        <v>2.7850808820563078</v>
      </c>
    </row>
    <row r="40" spans="1:15" x14ac:dyDescent="0.3">
      <c r="A40">
        <v>-53</v>
      </c>
      <c r="B40">
        <f t="shared" si="0"/>
        <v>143</v>
      </c>
      <c r="C40">
        <f t="shared" si="1"/>
        <v>2.495820830351891</v>
      </c>
      <c r="E40">
        <f t="shared" si="2"/>
        <v>30.489429896374986</v>
      </c>
      <c r="F40">
        <v>37</v>
      </c>
      <c r="G40">
        <f t="shared" si="3"/>
        <v>320</v>
      </c>
      <c r="H40">
        <f t="shared" si="4"/>
        <v>315.61643835616439</v>
      </c>
      <c r="I40">
        <f t="shared" si="6"/>
        <v>-16.393092897777127</v>
      </c>
      <c r="J40">
        <f t="shared" si="7"/>
        <v>-0.29418501588379625</v>
      </c>
      <c r="K40">
        <f>_xlfn.COT($G$2)*J40</f>
        <v>-0.36134983351195538</v>
      </c>
      <c r="L40">
        <f t="shared" si="8"/>
        <v>1.9405114657039331</v>
      </c>
      <c r="M40">
        <f t="shared" si="5"/>
        <v>550.53506334735391</v>
      </c>
      <c r="N40">
        <f t="shared" si="9"/>
        <v>3.2830326686539593</v>
      </c>
      <c r="O40">
        <f t="shared" si="10"/>
        <v>2.8332318059683996</v>
      </c>
    </row>
    <row r="41" spans="1:15" x14ac:dyDescent="0.3">
      <c r="A41">
        <v>-52</v>
      </c>
      <c r="B41">
        <f t="shared" si="0"/>
        <v>142</v>
      </c>
      <c r="C41">
        <f t="shared" si="1"/>
        <v>2.4783675378319479</v>
      </c>
      <c r="E41">
        <f t="shared" si="2"/>
        <v>31.277275131521815</v>
      </c>
      <c r="F41">
        <v>38</v>
      </c>
      <c r="G41">
        <f t="shared" si="3"/>
        <v>321</v>
      </c>
      <c r="H41">
        <f t="shared" si="4"/>
        <v>316.60273972602738</v>
      </c>
      <c r="I41">
        <f t="shared" si="6"/>
        <v>-16.102345776978339</v>
      </c>
      <c r="J41">
        <f t="shared" si="7"/>
        <v>-0.28867952166667632</v>
      </c>
      <c r="K41">
        <f>_xlfn.COT($G$2)*J41</f>
        <v>-0.3545873904528461</v>
      </c>
      <c r="L41">
        <f t="shared" si="8"/>
        <v>1.9332690742858094</v>
      </c>
      <c r="M41">
        <f t="shared" si="5"/>
        <v>553.85473104207597</v>
      </c>
      <c r="N41">
        <f t="shared" si="9"/>
        <v>3.3196676947220567</v>
      </c>
      <c r="O41">
        <f t="shared" si="10"/>
        <v>2.8805431821502294</v>
      </c>
    </row>
    <row r="42" spans="1:15" x14ac:dyDescent="0.3">
      <c r="A42">
        <v>-51</v>
      </c>
      <c r="B42">
        <f t="shared" si="0"/>
        <v>141</v>
      </c>
      <c r="C42">
        <f t="shared" si="1"/>
        <v>2.4609142453120048</v>
      </c>
      <c r="E42">
        <f t="shared" si="2"/>
        <v>32.018699806509552</v>
      </c>
      <c r="F42">
        <v>39</v>
      </c>
      <c r="G42">
        <f t="shared" si="3"/>
        <v>322</v>
      </c>
      <c r="H42">
        <f t="shared" si="4"/>
        <v>317.58904109589042</v>
      </c>
      <c r="I42">
        <f t="shared" si="6"/>
        <v>-15.806827183608736</v>
      </c>
      <c r="J42">
        <f t="shared" si="7"/>
        <v>-0.28310017962489664</v>
      </c>
      <c r="K42">
        <f>_xlfn.COT($G$2)*J42</f>
        <v>-0.34773423951364363</v>
      </c>
      <c r="L42">
        <f t="shared" si="8"/>
        <v>1.9259497730801221</v>
      </c>
      <c r="M42">
        <f t="shared" si="5"/>
        <v>557.20965158664319</v>
      </c>
      <c r="N42">
        <f t="shared" si="9"/>
        <v>3.3549205445672214</v>
      </c>
      <c r="O42">
        <f t="shared" si="10"/>
        <v>2.9270009912199781</v>
      </c>
    </row>
    <row r="43" spans="1:15" x14ac:dyDescent="0.3">
      <c r="A43">
        <v>-50</v>
      </c>
      <c r="B43">
        <f t="shared" si="0"/>
        <v>140</v>
      </c>
      <c r="C43">
        <f t="shared" si="1"/>
        <v>2.4434609527920612</v>
      </c>
      <c r="E43">
        <f t="shared" si="2"/>
        <v>32.718708284795191</v>
      </c>
      <c r="F43">
        <v>40</v>
      </c>
      <c r="G43">
        <f t="shared" si="3"/>
        <v>323</v>
      </c>
      <c r="H43">
        <f t="shared" si="4"/>
        <v>318.57534246575341</v>
      </c>
      <c r="I43">
        <f t="shared" si="6"/>
        <v>-15.506624686205374</v>
      </c>
      <c r="J43">
        <f t="shared" si="7"/>
        <v>-0.27744906304552347</v>
      </c>
      <c r="K43">
        <f>_xlfn.COT($G$2)*J43</f>
        <v>-0.34079292732961397</v>
      </c>
      <c r="L43">
        <f t="shared" si="8"/>
        <v>1.9185565110793912</v>
      </c>
      <c r="M43">
        <f t="shared" si="5"/>
        <v>560.59847326245381</v>
      </c>
      <c r="N43">
        <f t="shared" si="9"/>
        <v>3.3888216758106182</v>
      </c>
      <c r="O43">
        <f t="shared" si="10"/>
        <v>2.9725914667261706</v>
      </c>
    </row>
    <row r="44" spans="1:15" x14ac:dyDescent="0.3">
      <c r="A44">
        <v>-49</v>
      </c>
      <c r="B44">
        <f t="shared" si="0"/>
        <v>139</v>
      </c>
      <c r="C44">
        <f t="shared" si="1"/>
        <v>2.4260076602721181</v>
      </c>
      <c r="E44">
        <f t="shared" si="2"/>
        <v>33.381561564967548</v>
      </c>
      <c r="F44">
        <v>41</v>
      </c>
      <c r="G44">
        <f t="shared" si="3"/>
        <v>324</v>
      </c>
      <c r="H44">
        <f t="shared" si="4"/>
        <v>319.56164383561645</v>
      </c>
      <c r="I44">
        <f t="shared" si="6"/>
        <v>-15.201827241247104</v>
      </c>
      <c r="J44">
        <f t="shared" si="7"/>
        <v>-0.27172823254566458</v>
      </c>
      <c r="K44">
        <f>_xlfn.COT($G$2)*J44</f>
        <v>-0.33376598497341087</v>
      </c>
      <c r="L44">
        <f t="shared" si="8"/>
        <v>1.9110921698607317</v>
      </c>
      <c r="M44">
        <f t="shared" si="5"/>
        <v>564.01987525185154</v>
      </c>
      <c r="N44">
        <f t="shared" si="9"/>
        <v>3.4214019893977365</v>
      </c>
      <c r="O44">
        <f t="shared" si="10"/>
        <v>3.0173010992269957</v>
      </c>
    </row>
    <row r="45" spans="1:15" x14ac:dyDescent="0.3">
      <c r="A45">
        <v>-48</v>
      </c>
      <c r="B45">
        <f t="shared" si="0"/>
        <v>138</v>
      </c>
      <c r="C45">
        <f t="shared" si="1"/>
        <v>2.408554367752175</v>
      </c>
      <c r="E45">
        <f t="shared" si="2"/>
        <v>34.010920187557254</v>
      </c>
      <c r="F45">
        <v>42</v>
      </c>
      <c r="G45">
        <f t="shared" si="3"/>
        <v>325</v>
      </c>
      <c r="H45">
        <f t="shared" si="4"/>
        <v>320.54794520547944</v>
      </c>
      <c r="I45">
        <f t="shared" si="6"/>
        <v>-14.892525166794965</v>
      </c>
      <c r="J45">
        <f t="shared" si="7"/>
        <v>-0.26593973471679977</v>
      </c>
      <c r="K45">
        <f>_xlfn.COT($G$2)*J45</f>
        <v>-0.32665592628989581</v>
      </c>
      <c r="L45">
        <f t="shared" si="8"/>
        <v>1.9035595628697024</v>
      </c>
      <c r="M45">
        <f t="shared" si="5"/>
        <v>567.47256796638533</v>
      </c>
      <c r="N45">
        <f t="shared" si="9"/>
        <v>3.4526927145337822</v>
      </c>
      <c r="O45">
        <f t="shared" si="10"/>
        <v>3.0611166402934273</v>
      </c>
    </row>
    <row r="46" spans="1:15" x14ac:dyDescent="0.3">
      <c r="A46">
        <v>-47</v>
      </c>
      <c r="B46">
        <f t="shared" si="0"/>
        <v>137</v>
      </c>
      <c r="C46">
        <f t="shared" si="1"/>
        <v>2.3911010752322315</v>
      </c>
      <c r="E46">
        <f t="shared" si="2"/>
        <v>34.609953745039483</v>
      </c>
      <c r="F46">
        <v>43</v>
      </c>
      <c r="G46">
        <f t="shared" si="3"/>
        <v>326</v>
      </c>
      <c r="H46">
        <f t="shared" si="4"/>
        <v>321.53424657534248</v>
      </c>
      <c r="I46">
        <f t="shared" si="6"/>
        <v>-14.578810115728857</v>
      </c>
      <c r="J46">
        <f t="shared" si="7"/>
        <v>-0.26008560087359728</v>
      </c>
      <c r="K46">
        <f>_xlfn.COT($G$2)*J46</f>
        <v>-0.31946524635929896</v>
      </c>
      <c r="L46">
        <f t="shared" si="8"/>
        <v>1.8959614349417466</v>
      </c>
      <c r="M46">
        <f t="shared" si="5"/>
        <v>570.95529326616406</v>
      </c>
      <c r="N46">
        <f t="shared" si="9"/>
        <v>3.4827252997787355</v>
      </c>
      <c r="O46">
        <f t="shared" si="10"/>
        <v>3.1040251064350368</v>
      </c>
    </row>
    <row r="47" spans="1:15" x14ac:dyDescent="0.3">
      <c r="A47">
        <v>-46</v>
      </c>
      <c r="B47">
        <f t="shared" si="0"/>
        <v>136</v>
      </c>
      <c r="C47">
        <f t="shared" si="1"/>
        <v>2.3736477827122879</v>
      </c>
      <c r="E47">
        <f t="shared" si="2"/>
        <v>35.181426098205151</v>
      </c>
      <c r="F47">
        <v>44</v>
      </c>
      <c r="G47">
        <f t="shared" si="3"/>
        <v>327</v>
      </c>
      <c r="H47">
        <f t="shared" si="4"/>
        <v>322.52054794520546</v>
      </c>
      <c r="I47">
        <f t="shared" si="6"/>
        <v>-14.260775048589</v>
      </c>
      <c r="J47">
        <f t="shared" si="7"/>
        <v>-0.2541678459071175</v>
      </c>
      <c r="K47">
        <f>_xlfn.COT($G$2)*J47</f>
        <v>-0.31219642008860038</v>
      </c>
      <c r="L47">
        <f t="shared" si="8"/>
        <v>1.8883004620479076</v>
      </c>
      <c r="M47">
        <f t="shared" si="5"/>
        <v>574.46682457641293</v>
      </c>
      <c r="N47">
        <f t="shared" si="9"/>
        <v>3.5115313102488699</v>
      </c>
      <c r="O47">
        <f t="shared" si="10"/>
        <v>3.1460137829472563</v>
      </c>
    </row>
    <row r="48" spans="1:15" x14ac:dyDescent="0.3">
      <c r="A48">
        <v>-45</v>
      </c>
      <c r="B48">
        <f t="shared" si="0"/>
        <v>135</v>
      </c>
      <c r="C48">
        <f t="shared" si="1"/>
        <v>2.3561944901923448</v>
      </c>
      <c r="E48">
        <f t="shared" si="2"/>
        <v>35.727762596186338</v>
      </c>
      <c r="F48">
        <v>45</v>
      </c>
      <c r="G48">
        <f t="shared" si="3"/>
        <v>328</v>
      </c>
      <c r="H48">
        <f t="shared" si="4"/>
        <v>323.50684931506851</v>
      </c>
      <c r="I48">
        <f t="shared" si="6"/>
        <v>-13.938514206029495</v>
      </c>
      <c r="J48">
        <f t="shared" si="7"/>
        <v>-0.2481884672419758</v>
      </c>
      <c r="K48">
        <f>_xlfn.COT($G$2)*J48</f>
        <v>-0.30485190093060438</v>
      </c>
      <c r="L48">
        <f t="shared" si="8"/>
        <v>1.8805792512516781</v>
      </c>
      <c r="M48">
        <f t="shared" si="5"/>
        <v>578.00596690725126</v>
      </c>
      <c r="N48">
        <f t="shared" si="9"/>
        <v>3.539142330838331</v>
      </c>
      <c r="O48">
        <f t="shared" si="10"/>
        <v>3.1870702276790523</v>
      </c>
    </row>
    <row r="49" spans="1:15" x14ac:dyDescent="0.3">
      <c r="A49">
        <v>-44</v>
      </c>
      <c r="B49">
        <f t="shared" si="0"/>
        <v>134</v>
      </c>
      <c r="C49">
        <f t="shared" si="1"/>
        <v>2.3387411976724017</v>
      </c>
      <c r="E49">
        <f t="shared" si="2"/>
        <v>36.251103747639569</v>
      </c>
      <c r="F49">
        <v>46</v>
      </c>
      <c r="G49">
        <f t="shared" si="3"/>
        <v>329</v>
      </c>
      <c r="H49">
        <f t="shared" si="4"/>
        <v>324.49315068493149</v>
      </c>
      <c r="I49">
        <f t="shared" si="6"/>
        <v>-13.612123080892987</v>
      </c>
      <c r="J49">
        <f t="shared" si="7"/>
        <v>-0.24214944389677237</v>
      </c>
      <c r="K49">
        <f>_xlfn.COT($G$2)*J49</f>
        <v>-0.29743411972985812</v>
      </c>
      <c r="L49">
        <f t="shared" si="8"/>
        <v>1.8728003408641281</v>
      </c>
      <c r="M49">
        <f t="shared" si="5"/>
        <v>581.571556782588</v>
      </c>
      <c r="N49">
        <f t="shared" si="9"/>
        <v>3.565589875336741</v>
      </c>
      <c r="O49">
        <f t="shared" si="10"/>
        <v>3.2271822747197767</v>
      </c>
    </row>
    <row r="50" spans="1:15" x14ac:dyDescent="0.3">
      <c r="A50">
        <v>-43</v>
      </c>
      <c r="B50">
        <f t="shared" si="0"/>
        <v>133</v>
      </c>
      <c r="C50">
        <f t="shared" si="1"/>
        <v>2.3212879051524582</v>
      </c>
      <c r="E50">
        <f t="shared" si="2"/>
        <v>36.753348542794754</v>
      </c>
      <c r="F50">
        <v>47</v>
      </c>
      <c r="G50">
        <f t="shared" si="3"/>
        <v>330</v>
      </c>
      <c r="H50">
        <f t="shared" si="4"/>
        <v>325.47945205479454</v>
      </c>
      <c r="I50">
        <f t="shared" si="6"/>
        <v>-13.28169838991392</v>
      </c>
      <c r="J50">
        <f t="shared" si="7"/>
        <v>-0.23605273564680107</v>
      </c>
      <c r="K50">
        <f>_xlfn.COT($G$2)*J50</f>
        <v>-0.28994548369419987</v>
      </c>
      <c r="L50">
        <f t="shared" si="8"/>
        <v>1.8649662007847343</v>
      </c>
      <c r="M50">
        <f t="shared" si="5"/>
        <v>585.16246208389634</v>
      </c>
      <c r="N50">
        <f t="shared" si="9"/>
        <v>3.5909053013083394</v>
      </c>
      <c r="O50">
        <f t="shared" si="10"/>
        <v>3.2663380380042057</v>
      </c>
    </row>
    <row r="51" spans="1:15" x14ac:dyDescent="0.3">
      <c r="A51">
        <v>-42</v>
      </c>
      <c r="B51">
        <f t="shared" si="0"/>
        <v>132</v>
      </c>
      <c r="C51">
        <f t="shared" si="1"/>
        <v>2.3038346126325147</v>
      </c>
      <c r="E51">
        <f t="shared" si="2"/>
        <v>37.23618976689032</v>
      </c>
      <c r="F51">
        <v>48</v>
      </c>
      <c r="G51">
        <f t="shared" si="3"/>
        <v>331</v>
      </c>
      <c r="H51">
        <f t="shared" si="4"/>
        <v>326.46575342465752</v>
      </c>
      <c r="I51">
        <f t="shared" si="6"/>
        <v>-12.947338045059411</v>
      </c>
      <c r="J51">
        <f t="shared" si="7"/>
        <v>-0.22990028228781914</v>
      </c>
      <c r="K51">
        <f>_xlfn.COT($G$2)*J51</f>
        <v>-0.2823883754904416</v>
      </c>
      <c r="L51">
        <f t="shared" si="8"/>
        <v>1.8570792330157393</v>
      </c>
      <c r="M51">
        <f t="shared" si="5"/>
        <v>588.77758181444938</v>
      </c>
      <c r="N51">
        <f t="shared" si="9"/>
        <v>3.6151197305530332</v>
      </c>
      <c r="O51">
        <f t="shared" si="10"/>
        <v>3.3045259148346235</v>
      </c>
    </row>
    <row r="52" spans="1:15" x14ac:dyDescent="0.3">
      <c r="A52">
        <v>-41</v>
      </c>
      <c r="B52">
        <f t="shared" si="0"/>
        <v>131</v>
      </c>
      <c r="C52">
        <f t="shared" si="1"/>
        <v>2.2863813201125716</v>
      </c>
      <c r="E52">
        <f t="shared" si="2"/>
        <v>37.701143042866676</v>
      </c>
      <c r="F52">
        <v>49</v>
      </c>
      <c r="G52">
        <f t="shared" si="3"/>
        <v>332</v>
      </c>
      <c r="H52">
        <f t="shared" si="4"/>
        <v>327.45205479452056</v>
      </c>
      <c r="I52">
        <f t="shared" si="6"/>
        <v>-12.609141124515689</v>
      </c>
      <c r="J52">
        <f t="shared" si="7"/>
        <v>-0.22369400299940703</v>
      </c>
      <c r="K52">
        <f>_xlfn.COT($G$2)*J52</f>
        <v>-0.2747651524623787</v>
      </c>
      <c r="L52">
        <f t="shared" si="8"/>
        <v>1.8491417723382295</v>
      </c>
      <c r="M52">
        <f t="shared" si="5"/>
        <v>592.4158457894282</v>
      </c>
      <c r="N52">
        <f t="shared" si="9"/>
        <v>3.6382639749788268</v>
      </c>
      <c r="O52">
        <f t="shared" si="10"/>
        <v>3.3417345893189676</v>
      </c>
    </row>
    <row r="53" spans="1:15" x14ac:dyDescent="0.3">
      <c r="A53">
        <v>-40</v>
      </c>
      <c r="B53">
        <f t="shared" si="0"/>
        <v>130</v>
      </c>
      <c r="C53">
        <f t="shared" si="1"/>
        <v>2.2689280275926285</v>
      </c>
      <c r="E53">
        <f t="shared" si="2"/>
        <v>38.149570911353898</v>
      </c>
      <c r="F53">
        <v>50</v>
      </c>
      <c r="G53">
        <f t="shared" si="3"/>
        <v>333</v>
      </c>
      <c r="H53">
        <f t="shared" si="4"/>
        <v>328.43835616438355</v>
      </c>
      <c r="I53">
        <f t="shared" si="6"/>
        <v>-12.267207843329242</v>
      </c>
      <c r="J53">
        <f t="shared" si="7"/>
        <v>-0.2174357958062503</v>
      </c>
      <c r="K53">
        <f>_xlfn.COT($G$2)*J53</f>
        <v>-0.26707814596907803</v>
      </c>
      <c r="L53">
        <f t="shared" si="8"/>
        <v>1.8411560871385899</v>
      </c>
      <c r="M53">
        <f t="shared" si="5"/>
        <v>596.07621425710374</v>
      </c>
      <c r="N53">
        <f t="shared" si="9"/>
        <v>3.6603684676755393</v>
      </c>
      <c r="O53">
        <f t="shared" si="10"/>
        <v>3.3779530357239556</v>
      </c>
    </row>
    <row r="54" spans="1:15" x14ac:dyDescent="0.3">
      <c r="A54">
        <v>-39</v>
      </c>
      <c r="B54">
        <f t="shared" si="0"/>
        <v>129</v>
      </c>
      <c r="C54">
        <f t="shared" si="1"/>
        <v>2.2514747350726849</v>
      </c>
      <c r="E54">
        <f t="shared" si="2"/>
        <v>38.58270294471393</v>
      </c>
      <c r="F54">
        <v>51</v>
      </c>
      <c r="G54">
        <f t="shared" si="3"/>
        <v>334</v>
      </c>
      <c r="H54">
        <f t="shared" si="4"/>
        <v>329.42465753424659</v>
      </c>
      <c r="I54">
        <f t="shared" si="6"/>
        <v>-11.92163952371075</v>
      </c>
      <c r="J54">
        <f t="shared" si="7"/>
        <v>-0.21112753713546004</v>
      </c>
      <c r="K54">
        <f>_xlfn.COT($G$2)*J54</f>
        <v>-0.25932966084113113</v>
      </c>
      <c r="L54">
        <f t="shared" si="8"/>
        <v>1.8331243803744228</v>
      </c>
      <c r="M54">
        <f t="shared" si="5"/>
        <v>599.7576774560913</v>
      </c>
      <c r="N54">
        <f t="shared" si="9"/>
        <v>3.6814631989875579</v>
      </c>
      <c r="O54">
        <f t="shared" si="10"/>
        <v>3.4131705217422645</v>
      </c>
    </row>
    <row r="55" spans="1:15" x14ac:dyDescent="0.3">
      <c r="A55">
        <v>-38</v>
      </c>
      <c r="B55">
        <f t="shared" si="0"/>
        <v>128</v>
      </c>
      <c r="C55">
        <f t="shared" si="1"/>
        <v>2.2340214425527418</v>
      </c>
      <c r="E55">
        <f t="shared" si="2"/>
        <v>39.001652663330574</v>
      </c>
      <c r="F55">
        <v>52</v>
      </c>
      <c r="G55">
        <f t="shared" si="3"/>
        <v>335</v>
      </c>
      <c r="H55">
        <f t="shared" si="4"/>
        <v>330.41095890410958</v>
      </c>
      <c r="I55">
        <f t="shared" si="6"/>
        <v>-11.572538565011364</v>
      </c>
      <c r="J55">
        <f t="shared" si="7"/>
        <v>-0.20477108146789108</v>
      </c>
      <c r="K55">
        <f>_xlfn.COT($G$2)*J55</f>
        <v>-0.25152197495236561</v>
      </c>
      <c r="L55">
        <f t="shared" si="8"/>
        <v>1.825048790669523</v>
      </c>
      <c r="M55">
        <f t="shared" si="5"/>
        <v>603.45925511345183</v>
      </c>
      <c r="N55">
        <f t="shared" si="9"/>
        <v>3.7015776573605308</v>
      </c>
      <c r="O55">
        <f t="shared" si="10"/>
        <v>3.4473766116727251</v>
      </c>
    </row>
    <row r="56" spans="1:15" x14ac:dyDescent="0.3">
      <c r="A56">
        <v>-37</v>
      </c>
      <c r="B56">
        <f t="shared" si="0"/>
        <v>127</v>
      </c>
      <c r="C56">
        <f t="shared" si="1"/>
        <v>2.2165681500327987</v>
      </c>
      <c r="E56">
        <f t="shared" si="2"/>
        <v>39.407431852359863</v>
      </c>
      <c r="F56">
        <v>53</v>
      </c>
      <c r="G56">
        <f t="shared" si="3"/>
        <v>336</v>
      </c>
      <c r="H56">
        <f t="shared" si="4"/>
        <v>331.39726027397262</v>
      </c>
      <c r="I56">
        <f t="shared" si="6"/>
        <v>-11.220008413379311</v>
      </c>
      <c r="J56">
        <f t="shared" si="7"/>
        <v>-0.19836826108122876</v>
      </c>
      <c r="K56">
        <f>_xlfn.COT($G$2)*J56</f>
        <v>-0.24365733890427649</v>
      </c>
      <c r="L56">
        <f t="shared" si="8"/>
        <v>1.8169313935279545</v>
      </c>
      <c r="M56">
        <f t="shared" si="5"/>
        <v>607.17999588819919</v>
      </c>
      <c r="N56">
        <f t="shared" si="9"/>
        <v>3.7207407747473553</v>
      </c>
      <c r="O56">
        <f t="shared" si="10"/>
        <v>3.4805611695126681</v>
      </c>
    </row>
    <row r="57" spans="1:15" x14ac:dyDescent="0.3">
      <c r="A57">
        <v>-36</v>
      </c>
      <c r="B57">
        <f t="shared" si="0"/>
        <v>126</v>
      </c>
      <c r="C57">
        <f t="shared" si="1"/>
        <v>2.1991148575128552</v>
      </c>
      <c r="E57">
        <f t="shared" si="2"/>
        <v>39.800962749254538</v>
      </c>
      <c r="F57">
        <v>54</v>
      </c>
      <c r="G57">
        <f t="shared" si="3"/>
        <v>337</v>
      </c>
      <c r="H57">
        <f t="shared" si="4"/>
        <v>332.38356164383561</v>
      </c>
      <c r="I57">
        <f t="shared" si="6"/>
        <v>-10.86415353110678</v>
      </c>
      <c r="J57">
        <f t="shared" si="7"/>
        <v>-0.19192088588250106</v>
      </c>
      <c r="K57">
        <f>_xlfn.COT($G$2)*J57</f>
        <v>-0.23573797582029934</v>
      </c>
      <c r="L57">
        <f t="shared" si="8"/>
        <v>1.8087742026578109</v>
      </c>
      <c r="M57">
        <f t="shared" si="5"/>
        <v>610.91897676453425</v>
      </c>
      <c r="N57">
        <f t="shared" si="9"/>
        <v>3.7389808763350629</v>
      </c>
      <c r="O57">
        <f t="shared" si="10"/>
        <v>3.5127143619614207</v>
      </c>
    </row>
    <row r="58" spans="1:15" x14ac:dyDescent="0.3">
      <c r="A58">
        <v>-35</v>
      </c>
      <c r="B58">
        <f t="shared" si="0"/>
        <v>125</v>
      </c>
      <c r="C58">
        <f t="shared" si="1"/>
        <v>2.1816615649929116</v>
      </c>
      <c r="E58">
        <f t="shared" si="2"/>
        <v>40.183088475100163</v>
      </c>
      <c r="F58">
        <v>55</v>
      </c>
      <c r="G58">
        <f t="shared" si="3"/>
        <v>338</v>
      </c>
      <c r="H58">
        <f t="shared" si="4"/>
        <v>333.36986301369865</v>
      </c>
      <c r="I58">
        <f t="shared" si="6"/>
        <v>-10.505079365675325</v>
      </c>
      <c r="J58">
        <f t="shared" si="7"/>
        <v>-0.18543074332751475</v>
      </c>
      <c r="K58">
        <f>_xlfn.COT($G$2)*J58</f>
        <v>-0.22776608124685335</v>
      </c>
      <c r="L58">
        <f t="shared" si="8"/>
        <v>1.8005791713957022</v>
      </c>
      <c r="M58">
        <f t="shared" si="5"/>
        <v>614.67530239890709</v>
      </c>
      <c r="N58">
        <f t="shared" si="9"/>
        <v>3.7563256343728426</v>
      </c>
      <c r="O58">
        <f t="shared" si="10"/>
        <v>3.5438266613341405</v>
      </c>
    </row>
    <row r="59" spans="1:15" x14ac:dyDescent="0.3">
      <c r="A59">
        <v>-34</v>
      </c>
      <c r="B59">
        <f t="shared" si="0"/>
        <v>124</v>
      </c>
      <c r="C59">
        <f t="shared" si="1"/>
        <v>2.1642082724729685</v>
      </c>
      <c r="E59">
        <f t="shared" si="2"/>
        <v>40.554582008072444</v>
      </c>
      <c r="F59">
        <v>56</v>
      </c>
      <c r="G59">
        <f t="shared" si="3"/>
        <v>339</v>
      </c>
      <c r="H59">
        <f t="shared" si="4"/>
        <v>334.35616438356163</v>
      </c>
      <c r="I59">
        <f t="shared" si="6"/>
        <v>-10.142892318509659</v>
      </c>
      <c r="J59">
        <f t="shared" si="7"/>
        <v>-0.17889959842462724</v>
      </c>
      <c r="K59">
        <f>_xlfn.COT($G$2)*J59</f>
        <v>-0.21974382315797411</v>
      </c>
      <c r="L59">
        <f t="shared" si="8"/>
        <v>1.7923481942235422</v>
      </c>
      <c r="M59">
        <f t="shared" si="5"/>
        <v>618.44810442477342</v>
      </c>
      <c r="N59">
        <f t="shared" si="9"/>
        <v>3.7728020258663264</v>
      </c>
      <c r="O59">
        <f t="shared" si="10"/>
        <v>3.5738888483850624</v>
      </c>
    </row>
    <row r="60" spans="1:15" x14ac:dyDescent="0.3">
      <c r="A60">
        <v>-33</v>
      </c>
      <c r="B60">
        <f t="shared" si="0"/>
        <v>123</v>
      </c>
      <c r="C60">
        <f t="shared" si="1"/>
        <v>2.1467549799530254</v>
      </c>
      <c r="E60">
        <f t="shared" si="2"/>
        <v>40.916153939385957</v>
      </c>
      <c r="F60">
        <v>57</v>
      </c>
      <c r="G60">
        <f t="shared" si="3"/>
        <v>340</v>
      </c>
      <c r="H60">
        <f t="shared" si="4"/>
        <v>335.34246575342468</v>
      </c>
      <c r="I60">
        <f t="shared" si="6"/>
        <v>-9.7776997134484542</v>
      </c>
      <c r="J60">
        <f t="shared" si="7"/>
        <v>-0.17232919382014414</v>
      </c>
      <c r="K60">
        <f>_xlfn.COT($G$2)*J60</f>
        <v>-0.21167334206020813</v>
      </c>
      <c r="L60">
        <f t="shared" si="8"/>
        <v>1.7840831083696704</v>
      </c>
      <c r="M60">
        <f t="shared" si="5"/>
        <v>622.23654071869441</v>
      </c>
      <c r="N60">
        <f t="shared" si="9"/>
        <v>3.788436293920995</v>
      </c>
      <c r="O60">
        <f t="shared" si="10"/>
        <v>3.6028920150393704</v>
      </c>
    </row>
    <row r="61" spans="1:15" x14ac:dyDescent="0.3">
      <c r="A61">
        <v>-32</v>
      </c>
      <c r="B61">
        <f t="shared" si="0"/>
        <v>122</v>
      </c>
      <c r="C61">
        <f t="shared" si="1"/>
        <v>2.1293016874330819</v>
      </c>
      <c r="E61">
        <f t="shared" si="2"/>
        <v>41.268459206794766</v>
      </c>
      <c r="F61">
        <v>58</v>
      </c>
      <c r="G61">
        <f t="shared" si="3"/>
        <v>341</v>
      </c>
      <c r="H61">
        <f t="shared" si="4"/>
        <v>336.32876712328766</v>
      </c>
      <c r="I61">
        <f t="shared" si="6"/>
        <v>-9.4096097649421342</v>
      </c>
      <c r="J61">
        <f t="shared" si="7"/>
        <v>-0.16572124996257229</v>
      </c>
      <c r="K61">
        <f>_xlfn.COT($G$2)*J61</f>
        <v>-0.20355675119436636</v>
      </c>
      <c r="L61">
        <f t="shared" si="8"/>
        <v>1.7757856954868654</v>
      </c>
      <c r="M61">
        <f t="shared" si="5"/>
        <v>626.03979463119208</v>
      </c>
      <c r="N61">
        <f t="shared" si="9"/>
        <v>3.8032539124976665</v>
      </c>
      <c r="O61">
        <f t="shared" si="10"/>
        <v>3.6308275670328434</v>
      </c>
    </row>
    <row r="62" spans="1:15" x14ac:dyDescent="0.3">
      <c r="A62">
        <v>-31</v>
      </c>
      <c r="B62">
        <f t="shared" si="0"/>
        <v>121</v>
      </c>
      <c r="C62">
        <f t="shared" si="1"/>
        <v>2.1118483949131388</v>
      </c>
      <c r="E62">
        <f t="shared" si="2"/>
        <v>41.612102964985937</v>
      </c>
      <c r="F62">
        <v>59</v>
      </c>
      <c r="G62">
        <f t="shared" si="3"/>
        <v>342</v>
      </c>
      <c r="H62">
        <f t="shared" si="4"/>
        <v>337.3150684931507</v>
      </c>
      <c r="I62">
        <f t="shared" si="6"/>
        <v>-9.0387315459864102</v>
      </c>
      <c r="J62">
        <f t="shared" si="7"/>
        <v>-0.15907746534286268</v>
      </c>
      <c r="K62">
        <f>_xlfn.COT($G$2)*J62</f>
        <v>-0.1953961368306163</v>
      </c>
      <c r="L62">
        <f t="shared" si="8"/>
        <v>1.7674576834002445</v>
      </c>
      <c r="M62">
        <f t="shared" si="5"/>
        <v>629.8570741855707</v>
      </c>
      <c r="N62">
        <f t="shared" si="9"/>
        <v>3.8172795543786151</v>
      </c>
      <c r="O62">
        <f t="shared" si="10"/>
        <v>3.6576872264585307</v>
      </c>
    </row>
    <row r="63" spans="1:15" x14ac:dyDescent="0.3">
      <c r="A63">
        <v>-30</v>
      </c>
      <c r="B63">
        <f t="shared" si="0"/>
        <v>120</v>
      </c>
      <c r="C63">
        <f t="shared" si="1"/>
        <v>2.0943951023931953</v>
      </c>
      <c r="E63">
        <f t="shared" si="2"/>
        <v>41.9476457238381</v>
      </c>
      <c r="F63">
        <v>60</v>
      </c>
      <c r="G63">
        <f t="shared" si="3"/>
        <v>343</v>
      </c>
      <c r="H63">
        <f t="shared" si="4"/>
        <v>338.30136986301369</v>
      </c>
      <c r="I63">
        <f t="shared" si="6"/>
        <v>-8.6651749558018452</v>
      </c>
      <c r="J63">
        <f t="shared" si="7"/>
        <v>-0.15239951680774627</v>
      </c>
      <c r="K63">
        <f>_xlfn.COT($G$2)*J63</f>
        <v>-0.18719355865335491</v>
      </c>
      <c r="L63">
        <f t="shared" si="8"/>
        <v>1.759100747918549</v>
      </c>
      <c r="M63">
        <f t="shared" si="5"/>
        <v>633.68761124768491</v>
      </c>
      <c r="N63">
        <f t="shared" si="9"/>
        <v>3.8305370621142174</v>
      </c>
      <c r="O63">
        <f t="shared" si="10"/>
        <v>3.6834630342196597</v>
      </c>
    </row>
    <row r="64" spans="1:15" x14ac:dyDescent="0.3">
      <c r="A64">
        <v>-29</v>
      </c>
      <c r="B64">
        <f t="shared" si="0"/>
        <v>119</v>
      </c>
      <c r="C64">
        <f t="shared" si="1"/>
        <v>2.0769418098732522</v>
      </c>
      <c r="E64">
        <f t="shared" si="2"/>
        <v>42.275607862826085</v>
      </c>
      <c r="F64">
        <v>61</v>
      </c>
      <c r="G64">
        <f t="shared" si="3"/>
        <v>344</v>
      </c>
      <c r="H64">
        <f t="shared" si="4"/>
        <v>339.28767123287673</v>
      </c>
      <c r="I64">
        <f t="shared" si="6"/>
        <v>-8.289050687268066</v>
      </c>
      <c r="J64">
        <f t="shared" si="7"/>
        <v>-0.14568905994318618</v>
      </c>
      <c r="K64">
        <f>_xlfn.COT($G$2)*J64</f>
        <v>-0.17895105023220623</v>
      </c>
      <c r="L64">
        <f t="shared" si="8"/>
        <v>1.7507165147027213</v>
      </c>
      <c r="M64">
        <f t="shared" si="5"/>
        <v>637.53066066944746</v>
      </c>
      <c r="N64">
        <f t="shared" si="9"/>
        <v>3.8430494217625437</v>
      </c>
      <c r="O64">
        <f t="shared" si="10"/>
        <v>3.7081473523881079</v>
      </c>
    </row>
    <row r="65" spans="1:15" x14ac:dyDescent="0.3">
      <c r="A65">
        <v>-28</v>
      </c>
      <c r="B65">
        <f t="shared" si="0"/>
        <v>118</v>
      </c>
      <c r="C65">
        <f t="shared" si="1"/>
        <v>2.0594885173533086</v>
      </c>
      <c r="E65">
        <f t="shared" si="2"/>
        <v>42.596473611585353</v>
      </c>
      <c r="F65">
        <v>62</v>
      </c>
      <c r="G65">
        <f t="shared" si="3"/>
        <v>345</v>
      </c>
      <c r="H65">
        <f t="shared" si="4"/>
        <v>340.27397260273972</v>
      </c>
      <c r="I65">
        <f t="shared" si="6"/>
        <v>-7.9104701941233024</v>
      </c>
      <c r="J65">
        <f t="shared" si="7"/>
        <v>-0.13894772952497042</v>
      </c>
      <c r="K65">
        <f>_xlfn.COT($G$2)*J65</f>
        <v>-0.17067061957548793</v>
      </c>
      <c r="L65">
        <f t="shared" si="8"/>
        <v>1.7423065611861603</v>
      </c>
      <c r="M65">
        <f t="shared" si="5"/>
        <v>641.38549940864868</v>
      </c>
      <c r="N65">
        <f t="shared" si="9"/>
        <v>3.8548387392012273</v>
      </c>
      <c r="O65">
        <f t="shared" si="10"/>
        <v>3.7317328664676679</v>
      </c>
    </row>
    <row r="66" spans="1:15" x14ac:dyDescent="0.3">
      <c r="A66">
        <v>-27</v>
      </c>
      <c r="B66">
        <f t="shared" si="0"/>
        <v>117</v>
      </c>
      <c r="C66">
        <f t="shared" si="1"/>
        <v>2.0420352248333655</v>
      </c>
      <c r="E66">
        <f t="shared" si="2"/>
        <v>42.910694571851224</v>
      </c>
      <c r="F66">
        <v>63</v>
      </c>
      <c r="G66">
        <f t="shared" si="3"/>
        <v>346</v>
      </c>
      <c r="H66">
        <f t="shared" si="4"/>
        <v>341.26027397260276</v>
      </c>
      <c r="I66">
        <f t="shared" si="6"/>
        <v>-7.5295456579380717</v>
      </c>
      <c r="J66">
        <f t="shared" si="7"/>
        <v>-0.1321771400334068</v>
      </c>
      <c r="K66">
        <f>_xlfn.COT($G$2)*J66</f>
        <v>-0.16235424976241525</v>
      </c>
      <c r="L66">
        <f t="shared" si="8"/>
        <v>1.7338724185414209</v>
      </c>
      <c r="M66">
        <f t="shared" si="5"/>
        <v>645.25142562748761</v>
      </c>
      <c r="N66">
        <f t="shared" si="9"/>
        <v>3.8659262188389221</v>
      </c>
      <c r="O66">
        <f t="shared" si="10"/>
        <v>3.7542125875615033</v>
      </c>
    </row>
    <row r="67" spans="1:15" x14ac:dyDescent="0.3">
      <c r="A67">
        <v>-26</v>
      </c>
      <c r="B67">
        <f t="shared" si="0"/>
        <v>116</v>
      </c>
      <c r="C67">
        <f t="shared" si="1"/>
        <v>2.0245819323134224</v>
      </c>
      <c r="E67">
        <f t="shared" si="2"/>
        <v>43.218692843931557</v>
      </c>
      <c r="F67">
        <v>64</v>
      </c>
      <c r="G67">
        <f t="shared" si="3"/>
        <v>347</v>
      </c>
      <c r="H67">
        <f t="shared" si="4"/>
        <v>342.24657534246575</v>
      </c>
      <c r="I67">
        <f t="shared" si="6"/>
        <v>-7.1463899548735101</v>
      </c>
      <c r="J67">
        <f t="shared" si="7"/>
        <v>-0.12537888622909238</v>
      </c>
      <c r="K67">
        <f>_xlfn.COT($G$2)*J67</f>
        <v>-0.15400389965032329</v>
      </c>
      <c r="L67">
        <f t="shared" si="8"/>
        <v>1.7254155736885564</v>
      </c>
      <c r="M67">
        <f t="shared" si="5"/>
        <v>649.12775777201625</v>
      </c>
      <c r="N67">
        <f t="shared" si="9"/>
        <v>3.8763321445286465</v>
      </c>
      <c r="O67">
        <f t="shared" si="10"/>
        <v>3.7755798544430998</v>
      </c>
    </row>
    <row r="68" spans="1:15" x14ac:dyDescent="0.3">
      <c r="A68">
        <v>-25</v>
      </c>
      <c r="B68">
        <f t="shared" si="0"/>
        <v>115</v>
      </c>
      <c r="C68">
        <f t="shared" si="1"/>
        <v>2.0071286397934789</v>
      </c>
      <c r="E68">
        <f t="shared" si="2"/>
        <v>43.52086381099349</v>
      </c>
      <c r="F68">
        <v>65</v>
      </c>
      <c r="G68">
        <f t="shared" si="3"/>
        <v>348</v>
      </c>
      <c r="H68">
        <f t="shared" si="4"/>
        <v>343.23287671232879</v>
      </c>
      <c r="I68">
        <f t="shared" si="6"/>
        <v>-6.7611166222335717</v>
      </c>
      <c r="J68">
        <f t="shared" si="7"/>
        <v>-0.11855454378669664</v>
      </c>
      <c r="K68">
        <f>_xlfn.COT($G$2)*J68</f>
        <v>-0.14562150465314799</v>
      </c>
      <c r="L68">
        <f t="shared" si="8"/>
        <v>1.7169374713406604</v>
      </c>
      <c r="M68">
        <f t="shared" ref="M68:M131" si="11">((PI()-ACOS(K68))/PI())*(24*60)</f>
        <v>653.01383363453135</v>
      </c>
      <c r="N68">
        <f t="shared" si="9"/>
        <v>3.8860758625150993</v>
      </c>
      <c r="O68">
        <f t="shared" si="10"/>
        <v>3.795828335530139</v>
      </c>
    </row>
    <row r="69" spans="1:15" x14ac:dyDescent="0.3">
      <c r="A69">
        <v>-24</v>
      </c>
      <c r="B69">
        <f t="shared" ref="B69:B132" si="12">90-A69</f>
        <v>114</v>
      </c>
      <c r="C69">
        <f t="shared" ref="C69:C132" si="13">B69/180*PI()</f>
        <v>1.9896753472735356</v>
      </c>
      <c r="E69">
        <f t="shared" ref="E69:E132" si="14">((PI()-ACOS(_xlfn.COT(C69)*TAN($C$2)))/PI())*100</f>
        <v>43.81757862631202</v>
      </c>
      <c r="F69">
        <v>66</v>
      </c>
      <c r="G69">
        <f t="shared" ref="G69:G132" si="15">MOD(F69-$J$2-1,365)+1</f>
        <v>349</v>
      </c>
      <c r="H69">
        <f t="shared" ref="H69:H132" si="16">G69*360/365</f>
        <v>344.21917808219177</v>
      </c>
      <c r="I69">
        <f t="shared" ref="I69:I132" si="17">SIN(H69*PI()/180)*$B$2</f>
        <v>-6.3738398248216388</v>
      </c>
      <c r="J69">
        <f t="shared" ref="J69:J132" si="18">TAN($I69*PI()/180)</f>
        <v>-0.11170566998371514</v>
      </c>
      <c r="K69">
        <f>_xlfn.COT($G$2)*J69</f>
        <v>-0.13720897758742781</v>
      </c>
      <c r="L69">
        <f t="shared" ref="L69:L132" si="19">ACOS(K69)</f>
        <v>1.7084395160825543</v>
      </c>
      <c r="M69">
        <f t="shared" si="11"/>
        <v>656.90900940077518</v>
      </c>
      <c r="N69">
        <f t="shared" si="9"/>
        <v>3.895175766243824</v>
      </c>
      <c r="O69">
        <f t="shared" si="10"/>
        <v>3.8149520307606748</v>
      </c>
    </row>
    <row r="70" spans="1:15" x14ac:dyDescent="0.3">
      <c r="A70">
        <v>-23</v>
      </c>
      <c r="B70">
        <f t="shared" si="12"/>
        <v>113</v>
      </c>
      <c r="C70">
        <f t="shared" si="13"/>
        <v>1.9722220547535922</v>
      </c>
      <c r="E70">
        <f t="shared" si="14"/>
        <v>44.109186441898409</v>
      </c>
      <c r="F70">
        <v>67</v>
      </c>
      <c r="G70">
        <f t="shared" si="15"/>
        <v>350</v>
      </c>
      <c r="H70">
        <f t="shared" si="16"/>
        <v>345.20547945205482</v>
      </c>
      <c r="I70">
        <f t="shared" si="17"/>
        <v>-5.9846743211108411</v>
      </c>
      <c r="J70">
        <f t="shared" si="18"/>
        <v>-0.10483380444113137</v>
      </c>
      <c r="K70">
        <f>_xlfn.COT($G$2)*J70</f>
        <v>-0.1287682095820647</v>
      </c>
      <c r="L70">
        <f t="shared" si="19"/>
        <v>1.6999230744788862</v>
      </c>
      <c r="M70">
        <f t="shared" si="11"/>
        <v>660.81265868365369</v>
      </c>
      <c r="N70">
        <f t="shared" ref="N70:N133" si="20">M70-M69</f>
        <v>3.9036492828785185</v>
      </c>
      <c r="O70">
        <f t="shared" ref="O70:O133" si="21">$O$2*COS(H70*PI()/180)</f>
        <v>3.8329452733710898</v>
      </c>
    </row>
    <row r="71" spans="1:15" x14ac:dyDescent="0.3">
      <c r="A71">
        <v>-22</v>
      </c>
      <c r="B71">
        <f t="shared" si="12"/>
        <v>112</v>
      </c>
      <c r="C71">
        <f t="shared" si="13"/>
        <v>1.9547687622336491</v>
      </c>
      <c r="E71">
        <f t="shared" si="14"/>
        <v>44.396016411332454</v>
      </c>
      <c r="F71">
        <v>68</v>
      </c>
      <c r="G71">
        <f t="shared" si="15"/>
        <v>351</v>
      </c>
      <c r="H71">
        <f t="shared" si="16"/>
        <v>346.1917808219178</v>
      </c>
      <c r="I71">
        <f t="shared" si="17"/>
        <v>-5.5937354292388886</v>
      </c>
      <c r="J71">
        <f t="shared" si="18"/>
        <v>-9.7940469912956934E-2</v>
      </c>
      <c r="K71">
        <f>_xlfn.COT($G$2)*J71</f>
        <v>-0.12030107104812264</v>
      </c>
      <c r="L71">
        <f t="shared" si="19"/>
        <v>1.6913894772082643</v>
      </c>
      <c r="M71">
        <f t="shared" si="11"/>
        <v>664.7241715450217</v>
      </c>
      <c r="N71">
        <f t="shared" si="20"/>
        <v>3.9115128613680099</v>
      </c>
      <c r="O71">
        <f t="shared" si="21"/>
        <v>3.8498027315752696</v>
      </c>
    </row>
    <row r="72" spans="1:15" x14ac:dyDescent="0.3">
      <c r="A72">
        <v>-21</v>
      </c>
      <c r="B72">
        <f t="shared" si="12"/>
        <v>111</v>
      </c>
      <c r="C72">
        <f t="shared" si="13"/>
        <v>1.9373154697137058</v>
      </c>
      <c r="E72">
        <f t="shared" si="14"/>
        <v>44.67837949495356</v>
      </c>
      <c r="F72">
        <v>69</v>
      </c>
      <c r="G72">
        <f t="shared" si="15"/>
        <v>352</v>
      </c>
      <c r="H72">
        <f t="shared" si="16"/>
        <v>347.17808219178085</v>
      </c>
      <c r="I72">
        <f t="shared" si="17"/>
        <v>-5.201138992836535</v>
      </c>
      <c r="J72">
        <f t="shared" si="18"/>
        <v>-9.1027173121602786E-2</v>
      </c>
      <c r="K72">
        <f>_xlfn.COT($G$2)*J72</f>
        <v>-0.11180941270492097</v>
      </c>
      <c r="L72">
        <f t="shared" si="19"/>
        <v>1.6828400212203189</v>
      </c>
      <c r="M72">
        <f t="shared" si="11"/>
        <v>668.64295350695863</v>
      </c>
      <c r="N72">
        <f t="shared" si="20"/>
        <v>3.9187819619369293</v>
      </c>
      <c r="O72">
        <f t="shared" si="21"/>
        <v>3.8655194101445365</v>
      </c>
    </row>
    <row r="73" spans="1:15" x14ac:dyDescent="0.3">
      <c r="A73">
        <v>-20</v>
      </c>
      <c r="B73">
        <f t="shared" si="12"/>
        <v>110</v>
      </c>
      <c r="C73">
        <f t="shared" si="13"/>
        <v>1.9198621771937625</v>
      </c>
      <c r="E73">
        <f t="shared" si="14"/>
        <v>44.956570091651571</v>
      </c>
      <c r="F73">
        <v>70</v>
      </c>
      <c r="G73">
        <f t="shared" si="15"/>
        <v>353</v>
      </c>
      <c r="H73">
        <f t="shared" si="16"/>
        <v>348.16438356164383</v>
      </c>
      <c r="I73">
        <f t="shared" si="17"/>
        <v>-4.8070013467008703</v>
      </c>
      <c r="J73">
        <f t="shared" si="18"/>
        <v>-8.4095405636085196E-2</v>
      </c>
      <c r="K73">
        <f>_xlfn.COT($G$2)*J73</f>
        <v>-0.10329506665874176</v>
      </c>
      <c r="L73">
        <f t="shared" si="19"/>
        <v>1.6742759719129177</v>
      </c>
      <c r="M73">
        <f t="shared" si="11"/>
        <v>672.56842455380684</v>
      </c>
      <c r="N73">
        <f t="shared" si="20"/>
        <v>3.9254710468482017</v>
      </c>
      <c r="O73">
        <f t="shared" si="21"/>
        <v>3.8800906518878344</v>
      </c>
    </row>
    <row r="74" spans="1:15" x14ac:dyDescent="0.3">
      <c r="A74">
        <v>-19</v>
      </c>
      <c r="B74">
        <f t="shared" si="12"/>
        <v>109</v>
      </c>
      <c r="C74">
        <f t="shared" si="13"/>
        <v>1.902408884673819</v>
      </c>
      <c r="E74">
        <f t="shared" si="14"/>
        <v>45.230867518206246</v>
      </c>
      <c r="F74">
        <v>71</v>
      </c>
      <c r="G74">
        <f t="shared" si="15"/>
        <v>354</v>
      </c>
      <c r="H74">
        <f t="shared" si="16"/>
        <v>349.15068493150687</v>
      </c>
      <c r="I74">
        <f t="shared" si="17"/>
        <v>-4.411439282322533</v>
      </c>
      <c r="J74">
        <f t="shared" si="18"/>
        <v>-7.7146644790051594E-2</v>
      </c>
      <c r="K74">
        <f>_xlfn.COT($G$2)*J74</f>
        <v>-9.4759847530448499E-2</v>
      </c>
      <c r="L74">
        <f t="shared" si="19"/>
        <v>1.6656985653269789</v>
      </c>
      <c r="M74">
        <f t="shared" si="11"/>
        <v>676.50001812614289</v>
      </c>
      <c r="N74">
        <f t="shared" si="20"/>
        <v>3.9315935723360553</v>
      </c>
      <c r="O74">
        <f t="shared" si="21"/>
        <v>3.893512139031766</v>
      </c>
    </row>
    <row r="75" spans="1:15" x14ac:dyDescent="0.3">
      <c r="A75">
        <v>-18</v>
      </c>
      <c r="B75">
        <f t="shared" si="12"/>
        <v>108</v>
      </c>
      <c r="C75">
        <f t="shared" si="13"/>
        <v>1.8849555921538759</v>
      </c>
      <c r="E75">
        <f t="shared" si="14"/>
        <v>45.501537354343746</v>
      </c>
      <c r="F75">
        <v>72</v>
      </c>
      <c r="G75">
        <f t="shared" si="15"/>
        <v>355</v>
      </c>
      <c r="H75">
        <f t="shared" si="16"/>
        <v>350.13698630136986</v>
      </c>
      <c r="I75">
        <f t="shared" si="17"/>
        <v>-4.0145700132782265</v>
      </c>
      <c r="J75">
        <f t="shared" si="18"/>
        <v>-7.0182354636671454E-2</v>
      </c>
      <c r="K75">
        <f>_xlfn.COT($G$2)*J75</f>
        <v>-8.6205553628386181E-2</v>
      </c>
      <c r="L75">
        <f t="shared" si="19"/>
        <v>1.657109010356635</v>
      </c>
      <c r="M75">
        <f t="shared" si="11"/>
        <v>680.43718010771352</v>
      </c>
      <c r="N75">
        <f t="shared" si="20"/>
        <v>3.9371619815706254</v>
      </c>
      <c r="O75">
        <f t="shared" si="21"/>
        <v>3.9057798945000268</v>
      </c>
    </row>
    <row r="76" spans="1:15" x14ac:dyDescent="0.3">
      <c r="A76">
        <v>-17</v>
      </c>
      <c r="B76">
        <f t="shared" si="12"/>
        <v>107</v>
      </c>
      <c r="C76">
        <f t="shared" si="13"/>
        <v>1.8675022996339325</v>
      </c>
      <c r="E76">
        <f t="shared" si="14"/>
        <v>45.768832669324496</v>
      </c>
      <c r="F76">
        <v>73</v>
      </c>
      <c r="G76">
        <f t="shared" si="15"/>
        <v>356</v>
      </c>
      <c r="H76">
        <f t="shared" si="16"/>
        <v>351.1232876712329</v>
      </c>
      <c r="I76">
        <f t="shared" si="17"/>
        <v>-3.6165111404974475</v>
      </c>
      <c r="J76">
        <f t="shared" si="18"/>
        <v>-6.3203986937415801E-2</v>
      </c>
      <c r="K76">
        <f>_xlfn.COT($G$2)*J76</f>
        <v>-7.7633968162907241E-2</v>
      </c>
      <c r="L76">
        <f t="shared" si="19"/>
        <v>1.6485084909726597</v>
      </c>
      <c r="M76">
        <f t="shared" si="11"/>
        <v>684.37936780629138</v>
      </c>
      <c r="N76">
        <f t="shared" si="20"/>
        <v>3.9421876985778681</v>
      </c>
      <c r="O76">
        <f t="shared" si="21"/>
        <v>3.9168902830919139</v>
      </c>
    </row>
    <row r="77" spans="1:15" x14ac:dyDescent="0.3">
      <c r="A77">
        <v>-16</v>
      </c>
      <c r="B77">
        <f t="shared" si="12"/>
        <v>106</v>
      </c>
      <c r="C77">
        <f t="shared" si="13"/>
        <v>1.8500490071139892</v>
      </c>
      <c r="E77">
        <f t="shared" si="14"/>
        <v>46.032995143875674</v>
      </c>
      <c r="F77">
        <v>74</v>
      </c>
      <c r="G77">
        <f t="shared" si="15"/>
        <v>357</v>
      </c>
      <c r="H77">
        <f t="shared" si="16"/>
        <v>352.10958904109589</v>
      </c>
      <c r="I77">
        <f t="shared" si="17"/>
        <v>-3.2173806174150577</v>
      </c>
      <c r="J77">
        <f t="shared" si="18"/>
        <v>-5.6212982181818978E-2</v>
      </c>
      <c r="K77">
        <f>_xlfn.COT($G$2)*J77</f>
        <v>-6.9046860498953158E-2</v>
      </c>
      <c r="L77">
        <f t="shared" si="19"/>
        <v>1.6398981684573557</v>
      </c>
      <c r="M77">
        <f t="shared" si="11"/>
        <v>688.32604892927861</v>
      </c>
      <c r="N77">
        <f t="shared" si="20"/>
        <v>3.9466811229872292</v>
      </c>
      <c r="O77">
        <f t="shared" si="21"/>
        <v>3.9268400125595049</v>
      </c>
    </row>
    <row r="78" spans="1:15" x14ac:dyDescent="0.3">
      <c r="A78">
        <v>-15</v>
      </c>
      <c r="B78">
        <f t="shared" si="12"/>
        <v>105</v>
      </c>
      <c r="C78">
        <f t="shared" si="13"/>
        <v>1.8325957145940461</v>
      </c>
      <c r="E78">
        <f t="shared" si="14"/>
        <v>46.294256099577566</v>
      </c>
      <c r="F78">
        <v>75</v>
      </c>
      <c r="G78">
        <f t="shared" si="15"/>
        <v>358</v>
      </c>
      <c r="H78">
        <f t="shared" si="16"/>
        <v>353.09589041095893</v>
      </c>
      <c r="I78">
        <f t="shared" si="17"/>
        <v>-2.8172967150189261</v>
      </c>
      <c r="J78">
        <f t="shared" si="18"/>
        <v>-4.9210770635297212E-2</v>
      </c>
      <c r="K78">
        <f>_xlfn.COT($G$2)*J78</f>
        <v>-6.044598744309846E-2</v>
      </c>
      <c r="L78">
        <f t="shared" si="19"/>
        <v>1.6312791836492322</v>
      </c>
      <c r="M78">
        <f t="shared" si="11"/>
        <v>692.27670055482133</v>
      </c>
      <c r="N78">
        <f t="shared" si="20"/>
        <v>3.9506516255427186</v>
      </c>
      <c r="O78">
        <f t="shared" si="21"/>
        <v>3.9356261345832273</v>
      </c>
    </row>
    <row r="79" spans="1:15" x14ac:dyDescent="0.3">
      <c r="A79">
        <v>-14</v>
      </c>
      <c r="B79">
        <f t="shared" si="12"/>
        <v>104</v>
      </c>
      <c r="C79">
        <f t="shared" si="13"/>
        <v>1.8151424220741026</v>
      </c>
      <c r="E79">
        <f t="shared" si="14"/>
        <v>46.552837446357174</v>
      </c>
      <c r="F79">
        <v>76</v>
      </c>
      <c r="G79">
        <f t="shared" si="15"/>
        <v>359</v>
      </c>
      <c r="H79">
        <f t="shared" si="16"/>
        <v>354.08219178082192</v>
      </c>
      <c r="I79">
        <f t="shared" si="17"/>
        <v>-2.4163779868039321</v>
      </c>
      <c r="J79">
        <f t="shared" si="18"/>
        <v>-4.2198773412156797E-2</v>
      </c>
      <c r="K79">
        <f>_xlfn.COT($G$2)*J79</f>
        <v>-5.1833094561535335E-2</v>
      </c>
      <c r="L79">
        <f t="shared" si="19"/>
        <v>1.6226526591960209</v>
      </c>
      <c r="M79">
        <f t="shared" si="11"/>
        <v>696.23080809910459</v>
      </c>
      <c r="N79">
        <f t="shared" si="20"/>
        <v>3.9541075442832607</v>
      </c>
      <c r="O79">
        <f t="shared" si="21"/>
        <v>3.9432460456455027</v>
      </c>
    </row>
    <row r="80" spans="1:15" x14ac:dyDescent="0.3">
      <c r="A80">
        <v>-13</v>
      </c>
      <c r="B80">
        <f t="shared" si="12"/>
        <v>103</v>
      </c>
      <c r="C80">
        <f t="shared" si="13"/>
        <v>1.7976891295541593</v>
      </c>
      <c r="E80">
        <f t="shared" si="14"/>
        <v>46.808952557496774</v>
      </c>
      <c r="F80">
        <v>77</v>
      </c>
      <c r="G80">
        <f t="shared" si="15"/>
        <v>360</v>
      </c>
      <c r="H80">
        <f t="shared" si="16"/>
        <v>355.06849315068496</v>
      </c>
      <c r="I80">
        <f t="shared" si="17"/>
        <v>-2.0147432336417403</v>
      </c>
      <c r="J80">
        <f t="shared" si="18"/>
        <v>-3.5178403570913855E-2</v>
      </c>
      <c r="K80">
        <f>_xlfn.COT($G$2)*J80</f>
        <v>-4.3209917525463812E-2</v>
      </c>
      <c r="L80">
        <f t="shared" si="19"/>
        <v>1.6140197018146965</v>
      </c>
      <c r="M80">
        <f t="shared" si="11"/>
        <v>700.18786428043416</v>
      </c>
      <c r="N80">
        <f t="shared" si="20"/>
        <v>3.9570561813295626</v>
      </c>
      <c r="O80">
        <f t="shared" si="21"/>
        <v>3.9496974878022342</v>
      </c>
    </row>
    <row r="81" spans="1:15" x14ac:dyDescent="0.3">
      <c r="A81">
        <v>-12</v>
      </c>
      <c r="B81">
        <f t="shared" si="12"/>
        <v>102</v>
      </c>
      <c r="C81">
        <f t="shared" si="13"/>
        <v>1.780235837034216</v>
      </c>
      <c r="E81">
        <f t="shared" si="14"/>
        <v>47.062807080497073</v>
      </c>
      <c r="F81">
        <v>78</v>
      </c>
      <c r="G81">
        <f t="shared" si="15"/>
        <v>361</v>
      </c>
      <c r="H81">
        <f t="shared" si="16"/>
        <v>356.05479452054794</v>
      </c>
      <c r="I81">
        <f t="shared" si="17"/>
        <v>-1.6125114685777004</v>
      </c>
      <c r="J81">
        <f t="shared" si="18"/>
        <v>-2.8151067229101677E-2</v>
      </c>
      <c r="K81">
        <f>_xlfn.COT($G$2)*J81</f>
        <v>-3.4578183480418551E-2</v>
      </c>
      <c r="L81">
        <f t="shared" si="19"/>
        <v>1.6053814045573456</v>
      </c>
      <c r="M81">
        <f t="shared" si="11"/>
        <v>704.14736808063935</v>
      </c>
      <c r="N81">
        <f t="shared" si="20"/>
        <v>3.9595038002051979</v>
      </c>
      <c r="O81">
        <f t="shared" si="21"/>
        <v>3.954978549351877</v>
      </c>
    </row>
    <row r="82" spans="1:15" x14ac:dyDescent="0.3">
      <c r="A82">
        <v>-11</v>
      </c>
      <c r="B82">
        <f t="shared" si="12"/>
        <v>101</v>
      </c>
      <c r="C82">
        <f t="shared" si="13"/>
        <v>1.7627825445142729</v>
      </c>
      <c r="E82">
        <f t="shared" si="14"/>
        <v>47.31459969121736</v>
      </c>
      <c r="F82">
        <v>79</v>
      </c>
      <c r="G82">
        <f t="shared" si="15"/>
        <v>362</v>
      </c>
      <c r="H82">
        <f t="shared" si="16"/>
        <v>357.04109589041099</v>
      </c>
      <c r="I82">
        <f t="shared" si="17"/>
        <v>-1.2098018815646525</v>
      </c>
      <c r="J82">
        <f t="shared" si="18"/>
        <v>-2.1118164694733266E-2</v>
      </c>
      <c r="K82">
        <f>_xlfn.COT($G$2)*J82</f>
        <v>-2.5939612436053503E-2</v>
      </c>
      <c r="L82">
        <f t="shared" si="19"/>
        <v>1.5967388490818124</v>
      </c>
      <c r="M82">
        <f t="shared" si="11"/>
        <v>708.1088237042851</v>
      </c>
      <c r="N82">
        <f t="shared" si="20"/>
        <v>3.9614556236457474</v>
      </c>
      <c r="O82">
        <f t="shared" si="21"/>
        <v>3.9590876654019187</v>
      </c>
    </row>
    <row r="83" spans="1:15" x14ac:dyDescent="0.3">
      <c r="A83">
        <v>-10</v>
      </c>
      <c r="B83">
        <f t="shared" si="12"/>
        <v>100</v>
      </c>
      <c r="C83">
        <f t="shared" si="13"/>
        <v>1.7453292519943295</v>
      </c>
      <c r="E83">
        <f t="shared" si="14"/>
        <v>47.564522797927594</v>
      </c>
      <c r="F83">
        <v>80</v>
      </c>
      <c r="G83">
        <f t="shared" si="15"/>
        <v>363</v>
      </c>
      <c r="H83">
        <f t="shared" si="16"/>
        <v>358.02739726027397</v>
      </c>
      <c r="I83">
        <f t="shared" si="17"/>
        <v>-0.80673380414443374</v>
      </c>
      <c r="J83">
        <f t="shared" si="18"/>
        <v>-1.4081091611620996E-2</v>
      </c>
      <c r="K83">
        <f>_xlfn.COT($G$2)*J83</f>
        <v>-1.7295918672947261E-2</v>
      </c>
      <c r="L83">
        <f t="shared" si="19"/>
        <v>1.5880931079261775</v>
      </c>
      <c r="M83">
        <f t="shared" si="11"/>
        <v>712.07173953612869</v>
      </c>
      <c r="N83">
        <f t="shared" si="20"/>
        <v>3.9629158318435884</v>
      </c>
      <c r="O83">
        <f t="shared" si="21"/>
        <v>3.9620236183325925</v>
      </c>
    </row>
    <row r="84" spans="1:15" x14ac:dyDescent="0.3">
      <c r="A84">
        <v>-9</v>
      </c>
      <c r="B84">
        <f t="shared" si="12"/>
        <v>99</v>
      </c>
      <c r="C84">
        <f t="shared" si="13"/>
        <v>1.7278759594743864</v>
      </c>
      <c r="E84">
        <f t="shared" si="14"/>
        <v>47.812763201229991</v>
      </c>
      <c r="F84">
        <v>81</v>
      </c>
      <c r="G84">
        <f t="shared" si="15"/>
        <v>364</v>
      </c>
      <c r="H84">
        <f t="shared" si="16"/>
        <v>359.01369863013701</v>
      </c>
      <c r="I84">
        <f t="shared" si="17"/>
        <v>-0.40342667408730576</v>
      </c>
      <c r="J84">
        <f t="shared" si="18"/>
        <v>-7.0412401157597219E-3</v>
      </c>
      <c r="K84">
        <f>_xlfn.COT($G$2)*J84</f>
        <v>-8.6488121629977963E-3</v>
      </c>
      <c r="L84">
        <f t="shared" si="19"/>
        <v>1.5794452467861957</v>
      </c>
      <c r="M84">
        <f t="shared" si="11"/>
        <v>716.03562709721791</v>
      </c>
      <c r="N84">
        <f t="shared" si="20"/>
        <v>3.9638875610892228</v>
      </c>
      <c r="O84">
        <f t="shared" si="21"/>
        <v>3.9637855381576812</v>
      </c>
    </row>
    <row r="85" spans="1:15" x14ac:dyDescent="0.3">
      <c r="A85">
        <v>-8</v>
      </c>
      <c r="B85">
        <f t="shared" si="12"/>
        <v>98</v>
      </c>
      <c r="C85">
        <f t="shared" si="13"/>
        <v>1.7104226669544427</v>
      </c>
      <c r="E85">
        <f t="shared" si="14"/>
        <v>48.059502715226223</v>
      </c>
      <c r="F85">
        <v>82</v>
      </c>
      <c r="G85">
        <f t="shared" si="15"/>
        <v>365</v>
      </c>
      <c r="H85">
        <f t="shared" si="16"/>
        <v>360</v>
      </c>
      <c r="I85">
        <f t="shared" si="17"/>
        <v>-5.7427216627881082E-15</v>
      </c>
      <c r="J85">
        <f t="shared" si="18"/>
        <v>-1.0022940104125602E-16</v>
      </c>
      <c r="K85">
        <f>_xlfn.COT($G$2)*J85</f>
        <v>-1.2311258365914533E-16</v>
      </c>
      <c r="L85">
        <f t="shared" si="19"/>
        <v>1.5707963267948968</v>
      </c>
      <c r="M85">
        <f t="shared" si="11"/>
        <v>719.99999999999989</v>
      </c>
      <c r="N85">
        <f t="shared" si="20"/>
        <v>3.9643729027819745</v>
      </c>
      <c r="O85">
        <f t="shared" si="21"/>
        <v>3.9643729027823156</v>
      </c>
    </row>
    <row r="86" spans="1:15" x14ac:dyDescent="0.3">
      <c r="A86">
        <v>-7</v>
      </c>
      <c r="B86">
        <f t="shared" si="12"/>
        <v>97</v>
      </c>
      <c r="C86">
        <f t="shared" si="13"/>
        <v>1.6929693744344996</v>
      </c>
      <c r="E86">
        <f t="shared" si="14"/>
        <v>48.304918754807758</v>
      </c>
      <c r="F86">
        <v>83</v>
      </c>
      <c r="G86">
        <f t="shared" si="15"/>
        <v>1</v>
      </c>
      <c r="H86">
        <f t="shared" si="16"/>
        <v>0.98630136986301364</v>
      </c>
      <c r="I86">
        <f t="shared" si="17"/>
        <v>0.40342667408731259</v>
      </c>
      <c r="J86">
        <f t="shared" si="18"/>
        <v>7.0412401157598416E-3</v>
      </c>
      <c r="K86">
        <f>_xlfn.COT($G$2)*J86</f>
        <v>8.648812162997942E-3</v>
      </c>
      <c r="L86">
        <f t="shared" si="19"/>
        <v>1.5621474068035972</v>
      </c>
      <c r="M86">
        <f t="shared" si="11"/>
        <v>723.9643729027822</v>
      </c>
      <c r="N86">
        <f t="shared" si="20"/>
        <v>3.9643729027823156</v>
      </c>
      <c r="O86">
        <f t="shared" si="21"/>
        <v>3.9637855381576812</v>
      </c>
    </row>
    <row r="87" spans="1:15" x14ac:dyDescent="0.3">
      <c r="A87">
        <v>-6</v>
      </c>
      <c r="B87">
        <f t="shared" si="12"/>
        <v>96</v>
      </c>
      <c r="C87">
        <f t="shared" si="13"/>
        <v>1.6755160819145563</v>
      </c>
      <c r="E87">
        <f t="shared" si="14"/>
        <v>48.549184893520184</v>
      </c>
      <c r="F87">
        <v>84</v>
      </c>
      <c r="G87">
        <f t="shared" si="15"/>
        <v>2</v>
      </c>
      <c r="H87">
        <f t="shared" si="16"/>
        <v>1.9726027397260273</v>
      </c>
      <c r="I87">
        <f t="shared" si="17"/>
        <v>0.8067338041444323</v>
      </c>
      <c r="J87">
        <f t="shared" si="18"/>
        <v>1.408109161162097E-2</v>
      </c>
      <c r="K87">
        <f>_xlfn.COT($G$2)*J87</f>
        <v>1.729591867294723E-2</v>
      </c>
      <c r="L87">
        <f t="shared" si="19"/>
        <v>1.5534995456636156</v>
      </c>
      <c r="M87">
        <f t="shared" si="11"/>
        <v>727.92826046387142</v>
      </c>
      <c r="N87">
        <f t="shared" si="20"/>
        <v>3.9638875610892228</v>
      </c>
      <c r="O87">
        <f t="shared" si="21"/>
        <v>3.9620236183325925</v>
      </c>
    </row>
    <row r="88" spans="1:15" x14ac:dyDescent="0.3">
      <c r="A88">
        <v>-5</v>
      </c>
      <c r="B88">
        <f t="shared" si="12"/>
        <v>95</v>
      </c>
      <c r="C88">
        <f t="shared" si="13"/>
        <v>1.6580627893946132</v>
      </c>
      <c r="E88">
        <f t="shared" si="14"/>
        <v>48.792471396089795</v>
      </c>
      <c r="F88">
        <v>85</v>
      </c>
      <c r="G88">
        <f t="shared" si="15"/>
        <v>3</v>
      </c>
      <c r="H88">
        <f t="shared" si="16"/>
        <v>2.9589041095890409</v>
      </c>
      <c r="I88">
        <f t="shared" si="17"/>
        <v>1.2098018815646425</v>
      </c>
      <c r="J88">
        <f t="shared" si="18"/>
        <v>2.1118164694733092E-2</v>
      </c>
      <c r="K88">
        <f>_xlfn.COT($G$2)*J88</f>
        <v>2.5939612436053291E-2</v>
      </c>
      <c r="L88">
        <f t="shared" si="19"/>
        <v>1.5448538045079809</v>
      </c>
      <c r="M88">
        <f t="shared" si="11"/>
        <v>731.89117629571479</v>
      </c>
      <c r="N88">
        <f t="shared" si="20"/>
        <v>3.962915831843361</v>
      </c>
      <c r="O88">
        <f t="shared" si="21"/>
        <v>3.9590876654019191</v>
      </c>
    </row>
    <row r="89" spans="1:15" x14ac:dyDescent="0.3">
      <c r="A89">
        <v>-4</v>
      </c>
      <c r="B89">
        <f t="shared" si="12"/>
        <v>94</v>
      </c>
      <c r="C89">
        <f t="shared" si="13"/>
        <v>1.6406094968746698</v>
      </c>
      <c r="E89">
        <f t="shared" si="14"/>
        <v>49.034945729393002</v>
      </c>
      <c r="F89">
        <v>86</v>
      </c>
      <c r="G89">
        <f t="shared" si="15"/>
        <v>4</v>
      </c>
      <c r="H89">
        <f t="shared" si="16"/>
        <v>3.9452054794520546</v>
      </c>
      <c r="I89">
        <f t="shared" si="17"/>
        <v>1.6125114685776822</v>
      </c>
      <c r="J89">
        <f t="shared" si="18"/>
        <v>2.8151067229101361E-2</v>
      </c>
      <c r="K89">
        <f>_xlfn.COT($G$2)*J89</f>
        <v>3.4578183480418169E-2</v>
      </c>
      <c r="L89">
        <f t="shared" si="19"/>
        <v>1.536211249032448</v>
      </c>
      <c r="M89">
        <f t="shared" si="11"/>
        <v>735.85263191936042</v>
      </c>
      <c r="N89">
        <f t="shared" si="20"/>
        <v>3.9614556236456338</v>
      </c>
      <c r="O89">
        <f t="shared" si="21"/>
        <v>3.954978549351877</v>
      </c>
    </row>
    <row r="90" spans="1:15" x14ac:dyDescent="0.3">
      <c r="A90">
        <v>-3</v>
      </c>
      <c r="B90">
        <f t="shared" si="12"/>
        <v>93</v>
      </c>
      <c r="C90">
        <f t="shared" si="13"/>
        <v>1.6231562043547265</v>
      </c>
      <c r="E90">
        <f t="shared" si="14"/>
        <v>49.276773055393114</v>
      </c>
      <c r="F90">
        <v>87</v>
      </c>
      <c r="G90">
        <f t="shared" si="15"/>
        <v>5</v>
      </c>
      <c r="H90">
        <f t="shared" si="16"/>
        <v>4.9315068493150687</v>
      </c>
      <c r="I90">
        <f t="shared" si="17"/>
        <v>2.014743233641735</v>
      </c>
      <c r="J90">
        <f t="shared" si="18"/>
        <v>3.5178403570913765E-2</v>
      </c>
      <c r="K90">
        <f>_xlfn.COT($G$2)*J90</f>
        <v>4.3209917525463701E-2</v>
      </c>
      <c r="L90">
        <f t="shared" si="19"/>
        <v>1.5275729517750967</v>
      </c>
      <c r="M90">
        <f t="shared" si="11"/>
        <v>739.81213571956584</v>
      </c>
      <c r="N90">
        <f t="shared" si="20"/>
        <v>3.9595038002054253</v>
      </c>
      <c r="O90">
        <f t="shared" si="21"/>
        <v>3.9496974878022346</v>
      </c>
    </row>
    <row r="91" spans="1:15" x14ac:dyDescent="0.3">
      <c r="A91">
        <v>-2</v>
      </c>
      <c r="B91">
        <f t="shared" si="12"/>
        <v>92</v>
      </c>
      <c r="C91">
        <f t="shared" si="13"/>
        <v>1.605702911834783</v>
      </c>
      <c r="E91">
        <f t="shared" si="14"/>
        <v>49.518116709356342</v>
      </c>
      <c r="F91">
        <v>88</v>
      </c>
      <c r="G91">
        <f t="shared" si="15"/>
        <v>6</v>
      </c>
      <c r="H91">
        <f t="shared" si="16"/>
        <v>5.9178082191780819</v>
      </c>
      <c r="I91">
        <f t="shared" si="17"/>
        <v>2.4163779868039388</v>
      </c>
      <c r="J91">
        <f t="shared" si="18"/>
        <v>4.2198773412156922E-2</v>
      </c>
      <c r="K91">
        <f>_xlfn.COT($G$2)*J91</f>
        <v>5.1833094561535495E-2</v>
      </c>
      <c r="L91">
        <f t="shared" si="19"/>
        <v>1.518939994393772</v>
      </c>
      <c r="M91">
        <f t="shared" si="11"/>
        <v>743.76919190089552</v>
      </c>
      <c r="N91">
        <f t="shared" si="20"/>
        <v>3.9570561813296763</v>
      </c>
      <c r="O91">
        <f t="shared" si="21"/>
        <v>3.9432460456455027</v>
      </c>
    </row>
    <row r="92" spans="1:15" x14ac:dyDescent="0.3">
      <c r="A92">
        <v>-1</v>
      </c>
      <c r="B92">
        <f t="shared" si="12"/>
        <v>91</v>
      </c>
      <c r="C92">
        <f t="shared" si="13"/>
        <v>1.5882496193148399</v>
      </c>
      <c r="E92">
        <f t="shared" si="14"/>
        <v>49.75913866648839</v>
      </c>
      <c r="F92">
        <v>89</v>
      </c>
      <c r="G92">
        <f t="shared" si="15"/>
        <v>7</v>
      </c>
      <c r="H92">
        <f t="shared" si="16"/>
        <v>6.904109589041096</v>
      </c>
      <c r="I92">
        <f t="shared" si="17"/>
        <v>2.8172967150189456</v>
      </c>
      <c r="J92">
        <f t="shared" si="18"/>
        <v>4.9210770635297559E-2</v>
      </c>
      <c r="K92">
        <f>_xlfn.COT($G$2)*J92</f>
        <v>6.0445987443098884E-2</v>
      </c>
      <c r="L92">
        <f t="shared" si="19"/>
        <v>1.5103134699405605</v>
      </c>
      <c r="M92">
        <f t="shared" si="11"/>
        <v>747.72329944517878</v>
      </c>
      <c r="N92">
        <f t="shared" si="20"/>
        <v>3.9541075442832607</v>
      </c>
      <c r="O92">
        <f t="shared" si="21"/>
        <v>3.9356261345832269</v>
      </c>
    </row>
    <row r="93" spans="1:15" x14ac:dyDescent="0.3">
      <c r="A93">
        <v>0</v>
      </c>
      <c r="B93">
        <f t="shared" si="12"/>
        <v>90</v>
      </c>
      <c r="C93">
        <f t="shared" si="13"/>
        <v>1.5707963267948966</v>
      </c>
      <c r="E93">
        <f t="shared" si="14"/>
        <v>50</v>
      </c>
      <c r="F93">
        <v>90</v>
      </c>
      <c r="G93">
        <f t="shared" si="15"/>
        <v>8</v>
      </c>
      <c r="H93">
        <f t="shared" si="16"/>
        <v>7.8904109589041092</v>
      </c>
      <c r="I93">
        <f t="shared" si="17"/>
        <v>3.2173806174150483</v>
      </c>
      <c r="J93">
        <f t="shared" si="18"/>
        <v>5.6212982181818812E-2</v>
      </c>
      <c r="K93">
        <f>_xlfn.COT($G$2)*J93</f>
        <v>6.9046860498952964E-2</v>
      </c>
      <c r="L93">
        <f t="shared" si="19"/>
        <v>1.5016944851324376</v>
      </c>
      <c r="M93">
        <f t="shared" si="11"/>
        <v>751.67395107072139</v>
      </c>
      <c r="N93">
        <f t="shared" si="20"/>
        <v>3.950651625542605</v>
      </c>
      <c r="O93">
        <f t="shared" si="21"/>
        <v>3.9268400125595053</v>
      </c>
    </row>
    <row r="94" spans="1:15" x14ac:dyDescent="0.3">
      <c r="A94">
        <v>1</v>
      </c>
      <c r="B94">
        <f t="shared" si="12"/>
        <v>89</v>
      </c>
      <c r="C94">
        <f t="shared" si="13"/>
        <v>1.5533430342749532</v>
      </c>
      <c r="E94">
        <f t="shared" si="14"/>
        <v>50.24086133351161</v>
      </c>
      <c r="F94">
        <v>91</v>
      </c>
      <c r="G94">
        <f t="shared" si="15"/>
        <v>9</v>
      </c>
      <c r="H94">
        <f t="shared" si="16"/>
        <v>8.8767123287671232</v>
      </c>
      <c r="I94">
        <f t="shared" si="17"/>
        <v>3.6165111404974515</v>
      </c>
      <c r="J94">
        <f t="shared" si="18"/>
        <v>6.3203986937415871E-2</v>
      </c>
      <c r="K94">
        <f>_xlfn.COT($G$2)*J94</f>
        <v>7.7633968162907338E-2</v>
      </c>
      <c r="L94">
        <f t="shared" si="19"/>
        <v>1.4930841626171334</v>
      </c>
      <c r="M94">
        <f t="shared" si="11"/>
        <v>755.6206321937085</v>
      </c>
      <c r="N94">
        <f t="shared" si="20"/>
        <v>3.9466811229871155</v>
      </c>
      <c r="O94">
        <f t="shared" si="21"/>
        <v>3.9168902830919139</v>
      </c>
    </row>
    <row r="95" spans="1:15" x14ac:dyDescent="0.3">
      <c r="A95">
        <v>2</v>
      </c>
      <c r="B95">
        <f t="shared" si="12"/>
        <v>88</v>
      </c>
      <c r="C95">
        <f t="shared" si="13"/>
        <v>1.5358897417550099</v>
      </c>
      <c r="E95">
        <f t="shared" si="14"/>
        <v>50.481883290643658</v>
      </c>
      <c r="F95">
        <v>92</v>
      </c>
      <c r="G95">
        <f t="shared" si="15"/>
        <v>10</v>
      </c>
      <c r="H95">
        <f t="shared" si="16"/>
        <v>9.8630136986301373</v>
      </c>
      <c r="I95">
        <f t="shared" si="17"/>
        <v>4.0145700132782212</v>
      </c>
      <c r="J95">
        <f t="shared" si="18"/>
        <v>7.0182354636671357E-2</v>
      </c>
      <c r="K95">
        <f>_xlfn.COT($G$2)*J95</f>
        <v>8.6205553628386056E-2</v>
      </c>
      <c r="L95">
        <f t="shared" si="19"/>
        <v>1.4844836432331583</v>
      </c>
      <c r="M95">
        <f t="shared" si="11"/>
        <v>759.56281989228637</v>
      </c>
      <c r="N95">
        <f t="shared" si="20"/>
        <v>3.9421876985778681</v>
      </c>
      <c r="O95">
        <f t="shared" si="21"/>
        <v>3.9057798945000268</v>
      </c>
    </row>
    <row r="96" spans="1:15" x14ac:dyDescent="0.3">
      <c r="A96">
        <v>3</v>
      </c>
      <c r="B96">
        <f t="shared" si="12"/>
        <v>87</v>
      </c>
      <c r="C96">
        <f t="shared" si="13"/>
        <v>1.5184364492350666</v>
      </c>
      <c r="E96">
        <f t="shared" si="14"/>
        <v>50.723226944606878</v>
      </c>
      <c r="F96">
        <v>93</v>
      </c>
      <c r="G96">
        <f t="shared" si="15"/>
        <v>11</v>
      </c>
      <c r="H96">
        <f t="shared" si="16"/>
        <v>10.849315068493151</v>
      </c>
      <c r="I96">
        <f t="shared" si="17"/>
        <v>4.4114392823225401</v>
      </c>
      <c r="J96">
        <f t="shared" si="18"/>
        <v>7.7146644790051705E-2</v>
      </c>
      <c r="K96">
        <f>_xlfn.COT($G$2)*J96</f>
        <v>9.4759847530448638E-2</v>
      </c>
      <c r="L96">
        <f t="shared" si="19"/>
        <v>1.475894088262814</v>
      </c>
      <c r="M96">
        <f t="shared" si="11"/>
        <v>763.49998187385722</v>
      </c>
      <c r="N96">
        <f t="shared" si="20"/>
        <v>3.9371619815708527</v>
      </c>
      <c r="O96">
        <f t="shared" si="21"/>
        <v>3.893512139031766</v>
      </c>
    </row>
    <row r="97" spans="1:15" x14ac:dyDescent="0.3">
      <c r="A97">
        <v>4</v>
      </c>
      <c r="B97">
        <f t="shared" si="12"/>
        <v>86</v>
      </c>
      <c r="C97">
        <f t="shared" si="13"/>
        <v>1.5009831567151235</v>
      </c>
      <c r="E97">
        <f t="shared" si="14"/>
        <v>50.965054270606998</v>
      </c>
      <c r="F97">
        <v>94</v>
      </c>
      <c r="G97">
        <f t="shared" si="15"/>
        <v>12</v>
      </c>
      <c r="H97">
        <f t="shared" si="16"/>
        <v>11.835616438356164</v>
      </c>
      <c r="I97">
        <f t="shared" si="17"/>
        <v>4.807001346700849</v>
      </c>
      <c r="J97">
        <f t="shared" si="18"/>
        <v>8.4095405636084822E-2</v>
      </c>
      <c r="K97">
        <f>_xlfn.COT($G$2)*J97</f>
        <v>0.1032950666587413</v>
      </c>
      <c r="L97">
        <f t="shared" si="19"/>
        <v>1.4673166816768759</v>
      </c>
      <c r="M97">
        <f t="shared" si="11"/>
        <v>767.43157544619294</v>
      </c>
      <c r="N97">
        <f t="shared" si="20"/>
        <v>3.9315935723357143</v>
      </c>
      <c r="O97">
        <f t="shared" si="21"/>
        <v>3.8800906518878353</v>
      </c>
    </row>
    <row r="98" spans="1:15" x14ac:dyDescent="0.3">
      <c r="A98">
        <v>5</v>
      </c>
      <c r="B98">
        <f t="shared" si="12"/>
        <v>85</v>
      </c>
      <c r="C98">
        <f t="shared" si="13"/>
        <v>1.48352986419518</v>
      </c>
      <c r="E98">
        <f t="shared" si="14"/>
        <v>51.207528603910212</v>
      </c>
      <c r="F98">
        <v>95</v>
      </c>
      <c r="G98">
        <f t="shared" si="15"/>
        <v>13</v>
      </c>
      <c r="H98">
        <f t="shared" si="16"/>
        <v>12.821917808219178</v>
      </c>
      <c r="I98">
        <f t="shared" si="17"/>
        <v>5.2011389928365457</v>
      </c>
      <c r="J98">
        <f t="shared" si="18"/>
        <v>9.1027173121602981E-2</v>
      </c>
      <c r="K98">
        <f>_xlfn.COT($G$2)*J98</f>
        <v>0.1118094127049212</v>
      </c>
      <c r="L98">
        <f t="shared" si="19"/>
        <v>1.4587526323694739</v>
      </c>
      <c r="M98">
        <f t="shared" si="11"/>
        <v>771.35704649304137</v>
      </c>
      <c r="N98">
        <f t="shared" si="20"/>
        <v>3.9254710468484291</v>
      </c>
      <c r="O98">
        <f t="shared" si="21"/>
        <v>3.865519410144536</v>
      </c>
    </row>
    <row r="99" spans="1:15" x14ac:dyDescent="0.3">
      <c r="A99">
        <v>6</v>
      </c>
      <c r="B99">
        <f t="shared" si="12"/>
        <v>84</v>
      </c>
      <c r="C99">
        <f t="shared" si="13"/>
        <v>1.4660765716752369</v>
      </c>
      <c r="E99">
        <f t="shared" si="14"/>
        <v>51.450815106479808</v>
      </c>
      <c r="F99">
        <v>96</v>
      </c>
      <c r="G99">
        <f t="shared" si="15"/>
        <v>14</v>
      </c>
      <c r="H99">
        <f t="shared" si="16"/>
        <v>13.808219178082192</v>
      </c>
      <c r="I99">
        <f t="shared" si="17"/>
        <v>5.5937354292388921</v>
      </c>
      <c r="J99">
        <f t="shared" si="18"/>
        <v>9.7940469912957018E-2</v>
      </c>
      <c r="K99">
        <f>_xlfn.COT($G$2)*J99</f>
        <v>0.12030107104812274</v>
      </c>
      <c r="L99">
        <f t="shared" si="19"/>
        <v>1.4502031763815288</v>
      </c>
      <c r="M99">
        <f t="shared" si="11"/>
        <v>775.2758284549783</v>
      </c>
      <c r="N99">
        <f t="shared" si="20"/>
        <v>3.9187819619369293</v>
      </c>
      <c r="O99">
        <f t="shared" si="21"/>
        <v>3.8498027315752696</v>
      </c>
    </row>
    <row r="100" spans="1:15" x14ac:dyDescent="0.3">
      <c r="A100">
        <v>7</v>
      </c>
      <c r="B100">
        <f t="shared" si="12"/>
        <v>83</v>
      </c>
      <c r="C100">
        <f t="shared" si="13"/>
        <v>1.4486232791552935</v>
      </c>
      <c r="E100">
        <f t="shared" si="14"/>
        <v>51.695081245192256</v>
      </c>
      <c r="F100">
        <v>97</v>
      </c>
      <c r="G100">
        <f t="shared" si="15"/>
        <v>15</v>
      </c>
      <c r="H100">
        <f t="shared" si="16"/>
        <v>14.794520547945206</v>
      </c>
      <c r="I100">
        <f t="shared" si="17"/>
        <v>5.9846743211108571</v>
      </c>
      <c r="J100">
        <f t="shared" si="18"/>
        <v>0.10483380444113166</v>
      </c>
      <c r="K100">
        <f>_xlfn.COT($G$2)*J100</f>
        <v>0.12876820958206506</v>
      </c>
      <c r="L100">
        <f t="shared" si="19"/>
        <v>1.4416695791109067</v>
      </c>
      <c r="M100">
        <f t="shared" si="11"/>
        <v>779.18734131634642</v>
      </c>
      <c r="N100">
        <f t="shared" si="20"/>
        <v>3.9115128613681236</v>
      </c>
      <c r="O100">
        <f t="shared" si="21"/>
        <v>3.8329452733710889</v>
      </c>
    </row>
    <row r="101" spans="1:15" x14ac:dyDescent="0.3">
      <c r="A101">
        <v>8</v>
      </c>
      <c r="B101">
        <f t="shared" si="12"/>
        <v>82</v>
      </c>
      <c r="C101">
        <f t="shared" si="13"/>
        <v>1.4311699866353502</v>
      </c>
      <c r="E101">
        <f t="shared" si="14"/>
        <v>51.94049728477377</v>
      </c>
      <c r="F101">
        <v>98</v>
      </c>
      <c r="G101">
        <f t="shared" si="15"/>
        <v>16</v>
      </c>
      <c r="H101">
        <f t="shared" si="16"/>
        <v>15.780821917808218</v>
      </c>
      <c r="I101">
        <f t="shared" si="17"/>
        <v>6.3738398248216255</v>
      </c>
      <c r="J101">
        <f t="shared" si="18"/>
        <v>0.11170566998371491</v>
      </c>
      <c r="K101">
        <f>_xlfn.COT($G$2)*J101</f>
        <v>0.13720897758742753</v>
      </c>
      <c r="L101">
        <f t="shared" si="19"/>
        <v>1.433153137507239</v>
      </c>
      <c r="M101">
        <f t="shared" si="11"/>
        <v>783.0909905992246</v>
      </c>
      <c r="N101">
        <f t="shared" si="20"/>
        <v>3.9036492828781775</v>
      </c>
      <c r="O101">
        <f t="shared" si="21"/>
        <v>3.8149520307606752</v>
      </c>
    </row>
    <row r="102" spans="1:15" x14ac:dyDescent="0.3">
      <c r="A102">
        <v>9</v>
      </c>
      <c r="B102">
        <f t="shared" si="12"/>
        <v>81</v>
      </c>
      <c r="C102">
        <f t="shared" si="13"/>
        <v>1.4137166941154069</v>
      </c>
      <c r="E102">
        <f t="shared" si="14"/>
        <v>52.187236798770009</v>
      </c>
      <c r="F102">
        <v>99</v>
      </c>
      <c r="G102">
        <f t="shared" si="15"/>
        <v>17</v>
      </c>
      <c r="H102">
        <f t="shared" si="16"/>
        <v>16.767123287671232</v>
      </c>
      <c r="I102">
        <f t="shared" si="17"/>
        <v>6.7611166222335717</v>
      </c>
      <c r="J102">
        <f t="shared" si="18"/>
        <v>0.11855454378669664</v>
      </c>
      <c r="K102">
        <f>_xlfn.COT($G$2)*J102</f>
        <v>0.14562150465314799</v>
      </c>
      <c r="L102">
        <f t="shared" si="19"/>
        <v>1.4246551822491327</v>
      </c>
      <c r="M102">
        <f t="shared" si="11"/>
        <v>786.98616636546853</v>
      </c>
      <c r="N102">
        <f t="shared" si="20"/>
        <v>3.8951757662439377</v>
      </c>
      <c r="O102">
        <f t="shared" si="21"/>
        <v>3.795828335530139</v>
      </c>
    </row>
    <row r="103" spans="1:15" x14ac:dyDescent="0.3">
      <c r="A103">
        <v>10</v>
      </c>
      <c r="B103">
        <f t="shared" si="12"/>
        <v>80</v>
      </c>
      <c r="C103">
        <f t="shared" si="13"/>
        <v>1.3962634015954636</v>
      </c>
      <c r="E103">
        <f t="shared" si="14"/>
        <v>52.435477202072398</v>
      </c>
      <c r="F103">
        <v>100</v>
      </c>
      <c r="G103">
        <f t="shared" si="15"/>
        <v>18</v>
      </c>
      <c r="H103">
        <f t="shared" si="16"/>
        <v>17.753424657534246</v>
      </c>
      <c r="I103">
        <f t="shared" si="17"/>
        <v>7.1463899548735021</v>
      </c>
      <c r="J103">
        <f t="shared" si="18"/>
        <v>0.12537888622909224</v>
      </c>
      <c r="K103">
        <f>_xlfn.COT($G$2)*J103</f>
        <v>0.15400389965032313</v>
      </c>
      <c r="L103">
        <f t="shared" si="19"/>
        <v>1.416177079901237</v>
      </c>
      <c r="M103">
        <f t="shared" si="11"/>
        <v>790.87224222798363</v>
      </c>
      <c r="N103">
        <f t="shared" si="20"/>
        <v>3.8860758625150993</v>
      </c>
      <c r="O103">
        <f t="shared" si="21"/>
        <v>3.7755798544430998</v>
      </c>
    </row>
    <row r="104" spans="1:15" x14ac:dyDescent="0.3">
      <c r="A104">
        <v>11</v>
      </c>
      <c r="B104">
        <f t="shared" si="12"/>
        <v>79</v>
      </c>
      <c r="C104">
        <f t="shared" si="13"/>
        <v>1.3788101090755203</v>
      </c>
      <c r="E104">
        <f t="shared" si="14"/>
        <v>52.68540030878264</v>
      </c>
      <c r="F104">
        <v>101</v>
      </c>
      <c r="G104">
        <f t="shared" si="15"/>
        <v>19</v>
      </c>
      <c r="H104">
        <f t="shared" si="16"/>
        <v>18.739726027397261</v>
      </c>
      <c r="I104">
        <f t="shared" si="17"/>
        <v>7.5295456579380744</v>
      </c>
      <c r="J104">
        <f t="shared" si="18"/>
        <v>0.13217714003340683</v>
      </c>
      <c r="K104">
        <f>_xlfn.COT($G$2)*J104</f>
        <v>0.1623542497624153</v>
      </c>
      <c r="L104">
        <f t="shared" si="19"/>
        <v>1.4077202350483722</v>
      </c>
      <c r="M104">
        <f t="shared" si="11"/>
        <v>794.74857437251239</v>
      </c>
      <c r="N104">
        <f t="shared" si="20"/>
        <v>3.8763321445287602</v>
      </c>
      <c r="O104">
        <f t="shared" si="21"/>
        <v>3.7542125875615033</v>
      </c>
    </row>
    <row r="105" spans="1:15" x14ac:dyDescent="0.3">
      <c r="A105">
        <v>12</v>
      </c>
      <c r="B105">
        <f t="shared" si="12"/>
        <v>78</v>
      </c>
      <c r="C105">
        <f t="shared" si="13"/>
        <v>1.3613568165555772</v>
      </c>
      <c r="E105">
        <f t="shared" si="14"/>
        <v>52.93719291950292</v>
      </c>
      <c r="F105">
        <v>102</v>
      </c>
      <c r="G105">
        <f t="shared" si="15"/>
        <v>20</v>
      </c>
      <c r="H105">
        <f t="shared" si="16"/>
        <v>19.726027397260275</v>
      </c>
      <c r="I105">
        <f t="shared" si="17"/>
        <v>7.910470194123298</v>
      </c>
      <c r="J105">
        <f t="shared" si="18"/>
        <v>0.13894772952497034</v>
      </c>
      <c r="K105">
        <f>_xlfn.COT($G$2)*J105</f>
        <v>0.17067061957548782</v>
      </c>
      <c r="L105">
        <f t="shared" si="19"/>
        <v>1.399286092403633</v>
      </c>
      <c r="M105">
        <f t="shared" si="11"/>
        <v>798.61450059135132</v>
      </c>
      <c r="N105">
        <f t="shared" si="20"/>
        <v>3.8659262188389221</v>
      </c>
      <c r="O105">
        <f t="shared" si="21"/>
        <v>3.7317328664676683</v>
      </c>
    </row>
    <row r="106" spans="1:15" x14ac:dyDescent="0.3">
      <c r="A106">
        <v>13</v>
      </c>
      <c r="B106">
        <f t="shared" si="12"/>
        <v>77</v>
      </c>
      <c r="C106">
        <f t="shared" si="13"/>
        <v>1.3439035240356336</v>
      </c>
      <c r="E106">
        <f t="shared" si="14"/>
        <v>53.191047442503226</v>
      </c>
      <c r="F106">
        <v>103</v>
      </c>
      <c r="G106">
        <f t="shared" si="15"/>
        <v>21</v>
      </c>
      <c r="H106">
        <f t="shared" si="16"/>
        <v>20.712328767123289</v>
      </c>
      <c r="I106">
        <f t="shared" si="17"/>
        <v>8.2890506872680731</v>
      </c>
      <c r="J106">
        <f t="shared" si="18"/>
        <v>0.14568905994318629</v>
      </c>
      <c r="K106">
        <f>_xlfn.COT($G$2)*J106</f>
        <v>0.17895105023220637</v>
      </c>
      <c r="L106">
        <f t="shared" si="19"/>
        <v>1.3908761388870716</v>
      </c>
      <c r="M106">
        <f t="shared" si="11"/>
        <v>802.46933933055266</v>
      </c>
      <c r="N106">
        <f t="shared" si="20"/>
        <v>3.854838739201341</v>
      </c>
      <c r="O106">
        <f t="shared" si="21"/>
        <v>3.7081473523881074</v>
      </c>
    </row>
    <row r="107" spans="1:15" x14ac:dyDescent="0.3">
      <c r="A107">
        <v>14</v>
      </c>
      <c r="B107">
        <f t="shared" si="12"/>
        <v>76</v>
      </c>
      <c r="C107">
        <f t="shared" si="13"/>
        <v>1.3264502315156905</v>
      </c>
      <c r="E107">
        <f t="shared" si="14"/>
        <v>53.447162553642826</v>
      </c>
      <c r="F107">
        <v>104</v>
      </c>
      <c r="G107">
        <f t="shared" si="15"/>
        <v>22</v>
      </c>
      <c r="H107">
        <f t="shared" si="16"/>
        <v>21.698630136986303</v>
      </c>
      <c r="I107">
        <f t="shared" si="17"/>
        <v>8.6651749558018452</v>
      </c>
      <c r="J107">
        <f t="shared" si="18"/>
        <v>0.15239951680774627</v>
      </c>
      <c r="K107">
        <f>_xlfn.COT($G$2)*J107</f>
        <v>0.18719355865335491</v>
      </c>
      <c r="L107">
        <f t="shared" si="19"/>
        <v>1.3824919056712441</v>
      </c>
      <c r="M107">
        <f t="shared" si="11"/>
        <v>806.31238875231509</v>
      </c>
      <c r="N107">
        <f t="shared" si="20"/>
        <v>3.84304942176243</v>
      </c>
      <c r="O107">
        <f t="shared" si="21"/>
        <v>3.6834630342196597</v>
      </c>
    </row>
    <row r="108" spans="1:15" x14ac:dyDescent="0.3">
      <c r="A108">
        <v>15</v>
      </c>
      <c r="B108">
        <f t="shared" si="12"/>
        <v>75</v>
      </c>
      <c r="C108">
        <f t="shared" si="13"/>
        <v>1.3089969389957472</v>
      </c>
      <c r="E108">
        <f t="shared" si="14"/>
        <v>53.705743900422434</v>
      </c>
      <c r="F108">
        <v>105</v>
      </c>
      <c r="G108">
        <f t="shared" si="15"/>
        <v>23</v>
      </c>
      <c r="H108">
        <f t="shared" si="16"/>
        <v>22.684931506849313</v>
      </c>
      <c r="I108">
        <f t="shared" si="17"/>
        <v>9.0387315459864208</v>
      </c>
      <c r="J108">
        <f t="shared" si="18"/>
        <v>0.15907746534286285</v>
      </c>
      <c r="K108">
        <f>_xlfn.COT($G$2)*J108</f>
        <v>0.19539613683061649</v>
      </c>
      <c r="L108">
        <f t="shared" si="19"/>
        <v>1.3741349701895484</v>
      </c>
      <c r="M108">
        <f t="shared" si="11"/>
        <v>810.14292581442942</v>
      </c>
      <c r="N108">
        <f t="shared" si="20"/>
        <v>3.8305370621143311</v>
      </c>
      <c r="O108">
        <f t="shared" si="21"/>
        <v>3.6576872264585298</v>
      </c>
    </row>
    <row r="109" spans="1:15" x14ac:dyDescent="0.3">
      <c r="A109">
        <v>16</v>
      </c>
      <c r="B109">
        <f t="shared" si="12"/>
        <v>74</v>
      </c>
      <c r="C109">
        <f t="shared" si="13"/>
        <v>1.2915436464758039</v>
      </c>
      <c r="E109">
        <f t="shared" si="14"/>
        <v>53.967004856124326</v>
      </c>
      <c r="F109">
        <v>106</v>
      </c>
      <c r="G109">
        <f t="shared" si="15"/>
        <v>24</v>
      </c>
      <c r="H109">
        <f t="shared" si="16"/>
        <v>23.671232876712327</v>
      </c>
      <c r="I109">
        <f t="shared" si="17"/>
        <v>9.4096097649421147</v>
      </c>
      <c r="J109">
        <f t="shared" si="18"/>
        <v>0.16572124996257193</v>
      </c>
      <c r="K109">
        <f>_xlfn.COT($G$2)*J109</f>
        <v>0.20355675119436592</v>
      </c>
      <c r="L109">
        <f t="shared" si="19"/>
        <v>1.3658069581029282</v>
      </c>
      <c r="M109">
        <f t="shared" si="11"/>
        <v>813.96020536880781</v>
      </c>
      <c r="N109">
        <f t="shared" si="20"/>
        <v>3.8172795543783877</v>
      </c>
      <c r="O109">
        <f t="shared" si="21"/>
        <v>3.6308275670328447</v>
      </c>
    </row>
    <row r="110" spans="1:15" x14ac:dyDescent="0.3">
      <c r="A110">
        <v>17</v>
      </c>
      <c r="B110">
        <f t="shared" si="12"/>
        <v>73</v>
      </c>
      <c r="C110">
        <f t="shared" si="13"/>
        <v>1.2740903539558606</v>
      </c>
      <c r="E110">
        <f t="shared" si="14"/>
        <v>54.231167330675504</v>
      </c>
      <c r="F110">
        <v>107</v>
      </c>
      <c r="G110">
        <f t="shared" si="15"/>
        <v>25</v>
      </c>
      <c r="H110">
        <f t="shared" si="16"/>
        <v>24.657534246575342</v>
      </c>
      <c r="I110">
        <f t="shared" si="17"/>
        <v>9.7776997134484489</v>
      </c>
      <c r="J110">
        <f t="shared" si="18"/>
        <v>0.17232919382014406</v>
      </c>
      <c r="K110">
        <f>_xlfn.COT($G$2)*J110</f>
        <v>0.21167334206020805</v>
      </c>
      <c r="L110">
        <f t="shared" si="19"/>
        <v>1.3575095452201227</v>
      </c>
      <c r="M110">
        <f t="shared" si="11"/>
        <v>817.76345928130559</v>
      </c>
      <c r="N110">
        <f t="shared" si="20"/>
        <v>3.8032539124977802</v>
      </c>
      <c r="O110">
        <f t="shared" si="21"/>
        <v>3.6028920150393708</v>
      </c>
    </row>
    <row r="111" spans="1:15" x14ac:dyDescent="0.3">
      <c r="A111">
        <v>18</v>
      </c>
      <c r="B111">
        <f t="shared" si="12"/>
        <v>72</v>
      </c>
      <c r="C111">
        <f t="shared" si="13"/>
        <v>1.2566370614359172</v>
      </c>
      <c r="E111">
        <f t="shared" si="14"/>
        <v>54.498462645656254</v>
      </c>
      <c r="F111">
        <v>108</v>
      </c>
      <c r="G111">
        <f t="shared" si="15"/>
        <v>26</v>
      </c>
      <c r="H111">
        <f t="shared" si="16"/>
        <v>25.643835616438356</v>
      </c>
      <c r="I111">
        <f t="shared" si="17"/>
        <v>10.142892318509647</v>
      </c>
      <c r="J111">
        <f t="shared" si="18"/>
        <v>0.17889959842462702</v>
      </c>
      <c r="K111">
        <f>_xlfn.COT($G$2)*J111</f>
        <v>0.21974382315797383</v>
      </c>
      <c r="L111">
        <f t="shared" si="19"/>
        <v>1.3492444593662511</v>
      </c>
      <c r="M111">
        <f t="shared" si="11"/>
        <v>821.55189557522647</v>
      </c>
      <c r="N111">
        <f t="shared" si="20"/>
        <v>3.7884362939208813</v>
      </c>
      <c r="O111">
        <f t="shared" si="21"/>
        <v>3.5738888483850633</v>
      </c>
    </row>
    <row r="112" spans="1:15" x14ac:dyDescent="0.3">
      <c r="A112">
        <v>19</v>
      </c>
      <c r="B112">
        <f t="shared" si="12"/>
        <v>71</v>
      </c>
      <c r="C112">
        <f t="shared" si="13"/>
        <v>1.2391837689159739</v>
      </c>
      <c r="E112">
        <f t="shared" si="14"/>
        <v>54.769132481793761</v>
      </c>
      <c r="F112">
        <v>109</v>
      </c>
      <c r="G112">
        <f t="shared" si="15"/>
        <v>27</v>
      </c>
      <c r="H112">
        <f t="shared" si="16"/>
        <v>26.63013698630137</v>
      </c>
      <c r="I112">
        <f t="shared" si="17"/>
        <v>10.505079365675325</v>
      </c>
      <c r="J112">
        <f t="shared" si="18"/>
        <v>0.18543074332751475</v>
      </c>
      <c r="K112">
        <f>_xlfn.COT($G$2)*J112</f>
        <v>0.22776608124685335</v>
      </c>
      <c r="L112">
        <f t="shared" si="19"/>
        <v>1.3410134821940909</v>
      </c>
      <c r="M112">
        <f t="shared" si="11"/>
        <v>825.32469760109302</v>
      </c>
      <c r="N112">
        <f t="shared" si="20"/>
        <v>3.7728020258665538</v>
      </c>
      <c r="O112">
        <f t="shared" si="21"/>
        <v>3.5438266613341405</v>
      </c>
    </row>
    <row r="113" spans="1:15" x14ac:dyDescent="0.3">
      <c r="A113">
        <v>20</v>
      </c>
      <c r="B113">
        <f t="shared" si="12"/>
        <v>70</v>
      </c>
      <c r="C113">
        <f t="shared" si="13"/>
        <v>1.2217304763960306</v>
      </c>
      <c r="E113">
        <f t="shared" si="14"/>
        <v>55.043429908348429</v>
      </c>
      <c r="F113">
        <v>110</v>
      </c>
      <c r="G113">
        <f t="shared" si="15"/>
        <v>28</v>
      </c>
      <c r="H113">
        <f t="shared" si="16"/>
        <v>27.616438356164384</v>
      </c>
      <c r="I113">
        <f t="shared" si="17"/>
        <v>10.864153531106773</v>
      </c>
      <c r="J113">
        <f t="shared" si="18"/>
        <v>0.19192088588250089</v>
      </c>
      <c r="K113">
        <f>_xlfn.COT($G$2)*J113</f>
        <v>0.23573797582029915</v>
      </c>
      <c r="L113">
        <f t="shared" si="19"/>
        <v>1.3328184509319825</v>
      </c>
      <c r="M113">
        <f t="shared" si="11"/>
        <v>829.08102323546564</v>
      </c>
      <c r="N113">
        <f t="shared" si="20"/>
        <v>3.7563256343726152</v>
      </c>
      <c r="O113">
        <f t="shared" si="21"/>
        <v>3.5127143619614212</v>
      </c>
    </row>
    <row r="114" spans="1:15" x14ac:dyDescent="0.3">
      <c r="A114">
        <v>21</v>
      </c>
      <c r="B114">
        <f t="shared" si="12"/>
        <v>69</v>
      </c>
      <c r="C114">
        <f t="shared" si="13"/>
        <v>1.2042771838760875</v>
      </c>
      <c r="E114">
        <f t="shared" si="14"/>
        <v>55.32162050504644</v>
      </c>
      <c r="F114">
        <v>111</v>
      </c>
      <c r="G114">
        <f t="shared" si="15"/>
        <v>29</v>
      </c>
      <c r="H114">
        <f t="shared" si="16"/>
        <v>28.602739726027398</v>
      </c>
      <c r="I114">
        <f t="shared" si="17"/>
        <v>11.220008413379315</v>
      </c>
      <c r="J114">
        <f t="shared" si="18"/>
        <v>0.19836826108122885</v>
      </c>
      <c r="K114">
        <f>_xlfn.COT($G$2)*J114</f>
        <v>0.2436573389042766</v>
      </c>
      <c r="L114">
        <f t="shared" si="19"/>
        <v>1.3246612600618384</v>
      </c>
      <c r="M114">
        <f t="shared" si="11"/>
        <v>832.82000411180081</v>
      </c>
      <c r="N114">
        <f t="shared" si="20"/>
        <v>3.7389808763351766</v>
      </c>
      <c r="O114">
        <f t="shared" si="21"/>
        <v>3.4805611695126677</v>
      </c>
    </row>
    <row r="115" spans="1:15" x14ac:dyDescent="0.3">
      <c r="A115">
        <v>22</v>
      </c>
      <c r="B115">
        <f t="shared" si="12"/>
        <v>68</v>
      </c>
      <c r="C115">
        <f t="shared" si="13"/>
        <v>1.186823891356144</v>
      </c>
      <c r="E115">
        <f t="shared" si="14"/>
        <v>55.603983588667539</v>
      </c>
      <c r="F115">
        <v>112</v>
      </c>
      <c r="G115">
        <f t="shared" si="15"/>
        <v>30</v>
      </c>
      <c r="H115">
        <f t="shared" si="16"/>
        <v>29.589041095890412</v>
      </c>
      <c r="I115">
        <f t="shared" si="17"/>
        <v>11.572538565011362</v>
      </c>
      <c r="J115">
        <f t="shared" si="18"/>
        <v>0.20477108146789105</v>
      </c>
      <c r="K115">
        <f>_xlfn.COT($G$2)*J115</f>
        <v>0.25152197495236561</v>
      </c>
      <c r="L115">
        <f t="shared" si="19"/>
        <v>1.3165438629202701</v>
      </c>
      <c r="M115">
        <f t="shared" si="11"/>
        <v>836.54074488654817</v>
      </c>
      <c r="N115">
        <f t="shared" si="20"/>
        <v>3.7207407747473553</v>
      </c>
      <c r="O115">
        <f t="shared" si="21"/>
        <v>3.4473766116727256</v>
      </c>
    </row>
    <row r="116" spans="1:15" x14ac:dyDescent="0.3">
      <c r="A116">
        <v>23</v>
      </c>
      <c r="B116">
        <f t="shared" si="12"/>
        <v>67</v>
      </c>
      <c r="C116">
        <f t="shared" si="13"/>
        <v>1.1693705988362009</v>
      </c>
      <c r="E116">
        <f t="shared" si="14"/>
        <v>55.890813558101591</v>
      </c>
      <c r="F116">
        <v>113</v>
      </c>
      <c r="G116">
        <f t="shared" si="15"/>
        <v>31</v>
      </c>
      <c r="H116">
        <f t="shared" si="16"/>
        <v>30.575342465753426</v>
      </c>
      <c r="I116">
        <f t="shared" si="17"/>
        <v>11.921639523710757</v>
      </c>
      <c r="J116">
        <f t="shared" si="18"/>
        <v>0.21112753713546015</v>
      </c>
      <c r="K116">
        <f>_xlfn.COT($G$2)*J116</f>
        <v>0.25932966084113124</v>
      </c>
      <c r="L116">
        <f t="shared" si="19"/>
        <v>1.3084682732153703</v>
      </c>
      <c r="M116">
        <f t="shared" si="11"/>
        <v>840.2423225439087</v>
      </c>
      <c r="N116">
        <f t="shared" si="20"/>
        <v>3.7015776573605308</v>
      </c>
      <c r="O116">
        <f t="shared" si="21"/>
        <v>3.4131705217422637</v>
      </c>
    </row>
    <row r="117" spans="1:15" x14ac:dyDescent="0.3">
      <c r="A117">
        <v>24</v>
      </c>
      <c r="B117">
        <f t="shared" si="12"/>
        <v>66</v>
      </c>
      <c r="C117">
        <f t="shared" si="13"/>
        <v>1.1519173063162573</v>
      </c>
      <c r="E117">
        <f t="shared" si="14"/>
        <v>56.182421373687987</v>
      </c>
      <c r="F117">
        <v>114</v>
      </c>
      <c r="G117">
        <f t="shared" si="15"/>
        <v>32</v>
      </c>
      <c r="H117">
        <f t="shared" si="16"/>
        <v>31.561643835616437</v>
      </c>
      <c r="I117">
        <f t="shared" si="17"/>
        <v>12.267207843329222</v>
      </c>
      <c r="J117">
        <f t="shared" si="18"/>
        <v>0.21743579580624992</v>
      </c>
      <c r="K117">
        <f>_xlfn.COT($G$2)*J117</f>
        <v>0.26707814596907753</v>
      </c>
      <c r="L117">
        <f t="shared" si="19"/>
        <v>1.3004365664512036</v>
      </c>
      <c r="M117">
        <f t="shared" si="11"/>
        <v>843.92378574289614</v>
      </c>
      <c r="N117">
        <f t="shared" si="20"/>
        <v>3.6814631989874442</v>
      </c>
      <c r="O117">
        <f t="shared" si="21"/>
        <v>3.3779530357239573</v>
      </c>
    </row>
    <row r="118" spans="1:15" x14ac:dyDescent="0.3">
      <c r="A118">
        <v>25</v>
      </c>
      <c r="B118">
        <f t="shared" si="12"/>
        <v>65</v>
      </c>
      <c r="C118">
        <f t="shared" si="13"/>
        <v>1.1344640137963142</v>
      </c>
      <c r="E118">
        <f t="shared" si="14"/>
        <v>56.479136189006518</v>
      </c>
      <c r="F118">
        <v>115</v>
      </c>
      <c r="G118">
        <f t="shared" si="15"/>
        <v>33</v>
      </c>
      <c r="H118">
        <f t="shared" si="16"/>
        <v>32.547945205479451</v>
      </c>
      <c r="I118">
        <f t="shared" si="17"/>
        <v>12.609141124515682</v>
      </c>
      <c r="J118">
        <f t="shared" si="18"/>
        <v>0.22369400299940692</v>
      </c>
      <c r="K118">
        <f>_xlfn.COT($G$2)*J118</f>
        <v>0.27476515246237854</v>
      </c>
      <c r="L118">
        <f t="shared" si="19"/>
        <v>1.2924508812515638</v>
      </c>
      <c r="M118">
        <f t="shared" si="11"/>
        <v>847.58415421057168</v>
      </c>
      <c r="N118">
        <f t="shared" si="20"/>
        <v>3.6603684676755393</v>
      </c>
      <c r="O118">
        <f t="shared" si="21"/>
        <v>3.3417345893189681</v>
      </c>
    </row>
    <row r="119" spans="1:15" x14ac:dyDescent="0.3">
      <c r="A119">
        <v>26</v>
      </c>
      <c r="B119">
        <f t="shared" si="12"/>
        <v>64</v>
      </c>
      <c r="C119">
        <f t="shared" si="13"/>
        <v>1.1170107212763709</v>
      </c>
      <c r="E119">
        <f t="shared" si="14"/>
        <v>56.781307156068436</v>
      </c>
      <c r="F119">
        <v>116</v>
      </c>
      <c r="G119">
        <f t="shared" si="15"/>
        <v>34</v>
      </c>
      <c r="H119">
        <f t="shared" si="16"/>
        <v>33.534246575342465</v>
      </c>
      <c r="I119">
        <f t="shared" si="17"/>
        <v>12.947338045059395</v>
      </c>
      <c r="J119">
        <f t="shared" si="18"/>
        <v>0.22990028228781884</v>
      </c>
      <c r="K119">
        <f>_xlfn.COT($G$2)*J119</f>
        <v>0.28238837549044121</v>
      </c>
      <c r="L119">
        <f t="shared" si="19"/>
        <v>1.2845134205740543</v>
      </c>
      <c r="M119">
        <f t="shared" si="11"/>
        <v>851.2224181855504</v>
      </c>
      <c r="N119">
        <f t="shared" si="20"/>
        <v>3.6382639749787131</v>
      </c>
      <c r="O119">
        <f t="shared" si="21"/>
        <v>3.3045259148346249</v>
      </c>
    </row>
    <row r="120" spans="1:15" x14ac:dyDescent="0.3">
      <c r="A120">
        <v>27</v>
      </c>
      <c r="B120">
        <f t="shared" si="12"/>
        <v>63</v>
      </c>
      <c r="C120">
        <f t="shared" si="13"/>
        <v>1.0995574287564276</v>
      </c>
      <c r="E120">
        <f t="shared" si="14"/>
        <v>57.089305428148784</v>
      </c>
      <c r="F120">
        <v>117</v>
      </c>
      <c r="G120">
        <f t="shared" si="15"/>
        <v>35</v>
      </c>
      <c r="H120">
        <f t="shared" si="16"/>
        <v>34.520547945205479</v>
      </c>
      <c r="I120">
        <f t="shared" si="17"/>
        <v>13.281698389913917</v>
      </c>
      <c r="J120">
        <f t="shared" si="18"/>
        <v>0.23605273564680102</v>
      </c>
      <c r="K120">
        <f>_xlfn.COT($G$2)*J120</f>
        <v>0.28994548369419981</v>
      </c>
      <c r="L120">
        <f t="shared" si="19"/>
        <v>1.2766264528050588</v>
      </c>
      <c r="M120">
        <f t="shared" si="11"/>
        <v>854.83753791610366</v>
      </c>
      <c r="N120">
        <f t="shared" si="20"/>
        <v>3.6151197305532605</v>
      </c>
      <c r="O120">
        <f t="shared" si="21"/>
        <v>3.2663380380042057</v>
      </c>
    </row>
    <row r="121" spans="1:15" x14ac:dyDescent="0.3">
      <c r="A121">
        <v>28</v>
      </c>
      <c r="B121">
        <f t="shared" si="12"/>
        <v>62</v>
      </c>
      <c r="C121">
        <f t="shared" si="13"/>
        <v>1.0821041362364843</v>
      </c>
      <c r="E121">
        <f t="shared" si="14"/>
        <v>57.403526388414662</v>
      </c>
      <c r="F121">
        <v>118</v>
      </c>
      <c r="G121">
        <f t="shared" si="15"/>
        <v>36</v>
      </c>
      <c r="H121">
        <f t="shared" si="16"/>
        <v>35.506849315068493</v>
      </c>
      <c r="I121">
        <f t="shared" si="17"/>
        <v>13.61212308089298</v>
      </c>
      <c r="J121">
        <f t="shared" si="18"/>
        <v>0.24214944389677223</v>
      </c>
      <c r="K121">
        <f>_xlfn.COT($G$2)*J121</f>
        <v>0.29743411972985795</v>
      </c>
      <c r="L121">
        <f t="shared" si="19"/>
        <v>1.2687923127256653</v>
      </c>
      <c r="M121">
        <f t="shared" si="11"/>
        <v>858.428443217412</v>
      </c>
      <c r="N121">
        <f t="shared" si="20"/>
        <v>3.5909053013083394</v>
      </c>
      <c r="O121">
        <f t="shared" si="21"/>
        <v>3.2271822747197776</v>
      </c>
    </row>
    <row r="122" spans="1:15" x14ac:dyDescent="0.3">
      <c r="A122">
        <v>29</v>
      </c>
      <c r="B122">
        <f t="shared" si="12"/>
        <v>61</v>
      </c>
      <c r="C122">
        <f t="shared" si="13"/>
        <v>1.064650843716541</v>
      </c>
      <c r="E122">
        <f t="shared" si="14"/>
        <v>57.724392137173922</v>
      </c>
      <c r="F122">
        <v>119</v>
      </c>
      <c r="G122">
        <f t="shared" si="15"/>
        <v>37</v>
      </c>
      <c r="H122">
        <f t="shared" si="16"/>
        <v>36.493150684931507</v>
      </c>
      <c r="I122">
        <f t="shared" si="17"/>
        <v>13.938514206029495</v>
      </c>
      <c r="J122">
        <f t="shared" si="18"/>
        <v>0.2481884672419758</v>
      </c>
      <c r="K122">
        <f>_xlfn.COT($G$2)*J122</f>
        <v>0.30485190093060438</v>
      </c>
      <c r="L122">
        <f t="shared" si="19"/>
        <v>1.261013402338115</v>
      </c>
      <c r="M122">
        <f t="shared" si="11"/>
        <v>861.99403309274885</v>
      </c>
      <c r="N122">
        <f t="shared" si="20"/>
        <v>3.5655898753368547</v>
      </c>
      <c r="O122">
        <f t="shared" si="21"/>
        <v>3.1870702276790523</v>
      </c>
    </row>
    <row r="123" spans="1:15" x14ac:dyDescent="0.3">
      <c r="A123">
        <v>30</v>
      </c>
      <c r="B123">
        <f t="shared" si="12"/>
        <v>60</v>
      </c>
      <c r="C123">
        <f t="shared" si="13"/>
        <v>1.0471975511965976</v>
      </c>
      <c r="E123">
        <f t="shared" si="14"/>
        <v>58.052354276161907</v>
      </c>
      <c r="F123">
        <v>120</v>
      </c>
      <c r="G123">
        <f t="shared" si="15"/>
        <v>38</v>
      </c>
      <c r="H123">
        <f t="shared" si="16"/>
        <v>37.479452054794521</v>
      </c>
      <c r="I123">
        <f t="shared" si="17"/>
        <v>14.260775048588991</v>
      </c>
      <c r="J123">
        <f t="shared" si="18"/>
        <v>0.25416784590711738</v>
      </c>
      <c r="K123">
        <f>_xlfn.COT($G$2)*J123</f>
        <v>0.31219642008860027</v>
      </c>
      <c r="L123">
        <f t="shared" si="19"/>
        <v>1.2532921915418858</v>
      </c>
      <c r="M123">
        <f t="shared" si="11"/>
        <v>865.53317542358707</v>
      </c>
      <c r="N123">
        <f t="shared" si="20"/>
        <v>3.5391423308382173</v>
      </c>
      <c r="O123">
        <f t="shared" si="21"/>
        <v>3.1460137829472572</v>
      </c>
    </row>
    <row r="124" spans="1:15" x14ac:dyDescent="0.3">
      <c r="A124">
        <v>31</v>
      </c>
      <c r="B124">
        <f t="shared" si="12"/>
        <v>59</v>
      </c>
      <c r="C124">
        <f t="shared" si="13"/>
        <v>1.0297442586766543</v>
      </c>
      <c r="E124">
        <f t="shared" si="14"/>
        <v>58.387897035014056</v>
      </c>
      <c r="F124">
        <v>121</v>
      </c>
      <c r="G124">
        <f t="shared" si="15"/>
        <v>39</v>
      </c>
      <c r="H124">
        <f t="shared" si="16"/>
        <v>38.465753424657535</v>
      </c>
      <c r="I124">
        <f t="shared" si="17"/>
        <v>14.57881011572886</v>
      </c>
      <c r="J124">
        <f t="shared" si="18"/>
        <v>0.26008560087359733</v>
      </c>
      <c r="K124">
        <f>_xlfn.COT($G$2)*J124</f>
        <v>0.31946524635929902</v>
      </c>
      <c r="L124">
        <f t="shared" si="19"/>
        <v>1.2456312186480465</v>
      </c>
      <c r="M124">
        <f t="shared" si="11"/>
        <v>869.04470673383582</v>
      </c>
      <c r="N124">
        <f t="shared" si="20"/>
        <v>3.5115313102487562</v>
      </c>
      <c r="O124">
        <f t="shared" si="21"/>
        <v>3.1040251064350359</v>
      </c>
    </row>
    <row r="125" spans="1:15" x14ac:dyDescent="0.3">
      <c r="A125">
        <v>32</v>
      </c>
      <c r="B125">
        <f t="shared" si="12"/>
        <v>58</v>
      </c>
      <c r="C125">
        <f t="shared" si="13"/>
        <v>1.0122909661567112</v>
      </c>
      <c r="E125">
        <f t="shared" si="14"/>
        <v>58.731540793205227</v>
      </c>
      <c r="F125">
        <v>122</v>
      </c>
      <c r="G125">
        <f t="shared" si="15"/>
        <v>40</v>
      </c>
      <c r="H125">
        <f t="shared" si="16"/>
        <v>39.452054794520549</v>
      </c>
      <c r="I125">
        <f t="shared" si="17"/>
        <v>14.892525166794947</v>
      </c>
      <c r="J125">
        <f t="shared" si="18"/>
        <v>0.26593973471679949</v>
      </c>
      <c r="K125">
        <f>_xlfn.COT($G$2)*J125</f>
        <v>0.32665592628989543</v>
      </c>
      <c r="L125">
        <f t="shared" si="19"/>
        <v>1.2380330907200912</v>
      </c>
      <c r="M125">
        <f t="shared" si="11"/>
        <v>872.52743203361445</v>
      </c>
      <c r="N125">
        <f t="shared" si="20"/>
        <v>3.4827252997786218</v>
      </c>
      <c r="O125">
        <f t="shared" si="21"/>
        <v>3.06111664029343</v>
      </c>
    </row>
    <row r="126" spans="1:15" x14ac:dyDescent="0.3">
      <c r="A126">
        <v>33</v>
      </c>
      <c r="B126">
        <f t="shared" si="12"/>
        <v>57</v>
      </c>
      <c r="C126">
        <f t="shared" si="13"/>
        <v>0.99483767363676778</v>
      </c>
      <c r="E126">
        <f t="shared" si="14"/>
        <v>59.083846060614043</v>
      </c>
      <c r="F126">
        <v>123</v>
      </c>
      <c r="G126">
        <f t="shared" si="15"/>
        <v>41</v>
      </c>
      <c r="H126">
        <f t="shared" si="16"/>
        <v>40.438356164383563</v>
      </c>
      <c r="I126">
        <f t="shared" si="17"/>
        <v>15.201827241247095</v>
      </c>
      <c r="J126">
        <f t="shared" si="18"/>
        <v>0.27172823254566447</v>
      </c>
      <c r="K126">
        <f>_xlfn.COT($G$2)*J126</f>
        <v>0.33376598497341076</v>
      </c>
      <c r="L126">
        <f t="shared" si="19"/>
        <v>1.2305004837290616</v>
      </c>
      <c r="M126">
        <f t="shared" si="11"/>
        <v>875.98012474814846</v>
      </c>
      <c r="N126">
        <f t="shared" si="20"/>
        <v>3.4526927145340096</v>
      </c>
      <c r="O126">
        <f t="shared" si="21"/>
        <v>3.0173010992269971</v>
      </c>
    </row>
    <row r="127" spans="1:15" x14ac:dyDescent="0.3">
      <c r="A127">
        <v>34</v>
      </c>
      <c r="B127">
        <f t="shared" si="12"/>
        <v>56</v>
      </c>
      <c r="C127">
        <f t="shared" si="13"/>
        <v>0.97738438111682457</v>
      </c>
      <c r="E127">
        <f t="shared" si="14"/>
        <v>59.445417991927563</v>
      </c>
      <c r="F127">
        <v>124</v>
      </c>
      <c r="G127">
        <f t="shared" si="15"/>
        <v>42</v>
      </c>
      <c r="H127">
        <f t="shared" si="16"/>
        <v>41.424657534246577</v>
      </c>
      <c r="I127">
        <f t="shared" si="17"/>
        <v>15.506624686205358</v>
      </c>
      <c r="J127">
        <f t="shared" si="18"/>
        <v>0.27744906304552319</v>
      </c>
      <c r="K127">
        <f>_xlfn.COT($G$2)*J127</f>
        <v>0.34079292732961364</v>
      </c>
      <c r="L127">
        <f t="shared" si="19"/>
        <v>1.2230361425104022</v>
      </c>
      <c r="M127">
        <f t="shared" si="11"/>
        <v>879.40152673754608</v>
      </c>
      <c r="N127">
        <f t="shared" si="20"/>
        <v>3.4214019893976229</v>
      </c>
      <c r="O127">
        <f t="shared" si="21"/>
        <v>2.9725914667261728</v>
      </c>
    </row>
    <row r="128" spans="1:15" x14ac:dyDescent="0.3">
      <c r="A128">
        <v>35</v>
      </c>
      <c r="B128">
        <f t="shared" si="12"/>
        <v>55</v>
      </c>
      <c r="C128">
        <f t="shared" si="13"/>
        <v>0.95993108859688125</v>
      </c>
      <c r="E128">
        <f t="shared" si="14"/>
        <v>59.816911524899844</v>
      </c>
      <c r="F128">
        <v>125</v>
      </c>
      <c r="G128">
        <f t="shared" si="15"/>
        <v>43</v>
      </c>
      <c r="H128">
        <f t="shared" si="16"/>
        <v>42.410958904109592</v>
      </c>
      <c r="I128">
        <f t="shared" si="17"/>
        <v>15.806827183608732</v>
      </c>
      <c r="J128">
        <f t="shared" si="18"/>
        <v>0.28310017962489653</v>
      </c>
      <c r="K128">
        <f>_xlfn.COT($G$2)*J128</f>
        <v>0.34773423951364346</v>
      </c>
      <c r="L128">
        <f t="shared" si="19"/>
        <v>1.2156428805096713</v>
      </c>
      <c r="M128">
        <f t="shared" si="11"/>
        <v>882.7903484133567</v>
      </c>
      <c r="N128">
        <f t="shared" si="20"/>
        <v>3.3888216758106182</v>
      </c>
      <c r="O128">
        <f t="shared" si="21"/>
        <v>2.9270009912199786</v>
      </c>
    </row>
    <row r="129" spans="1:15" x14ac:dyDescent="0.3">
      <c r="A129">
        <v>36</v>
      </c>
      <c r="B129">
        <f t="shared" si="12"/>
        <v>54</v>
      </c>
      <c r="C129">
        <f t="shared" si="13"/>
        <v>0.94247779607693793</v>
      </c>
      <c r="E129">
        <f t="shared" si="14"/>
        <v>60.199037250745455</v>
      </c>
      <c r="F129">
        <v>126</v>
      </c>
      <c r="G129">
        <f t="shared" si="15"/>
        <v>44</v>
      </c>
      <c r="H129">
        <f t="shared" si="16"/>
        <v>43.397260273972606</v>
      </c>
      <c r="I129">
        <f t="shared" si="17"/>
        <v>16.102345776978328</v>
      </c>
      <c r="J129">
        <f t="shared" si="18"/>
        <v>0.28867952166667615</v>
      </c>
      <c r="K129">
        <f>_xlfn.COT($G$2)*J129</f>
        <v>0.35458739045284593</v>
      </c>
      <c r="L129">
        <f t="shared" si="19"/>
        <v>1.2083235793039839</v>
      </c>
      <c r="M129">
        <f t="shared" si="11"/>
        <v>886.14526895792392</v>
      </c>
      <c r="N129">
        <f t="shared" si="20"/>
        <v>3.3549205445672214</v>
      </c>
      <c r="O129">
        <f t="shared" si="21"/>
        <v>2.8805431821502312</v>
      </c>
    </row>
    <row r="130" spans="1:15" x14ac:dyDescent="0.3">
      <c r="A130">
        <v>37</v>
      </c>
      <c r="B130">
        <f t="shared" si="12"/>
        <v>53</v>
      </c>
      <c r="C130">
        <f t="shared" si="13"/>
        <v>0.92502450355699462</v>
      </c>
      <c r="E130">
        <f t="shared" si="14"/>
        <v>60.592568147640137</v>
      </c>
      <c r="F130">
        <v>127</v>
      </c>
      <c r="G130">
        <f t="shared" si="15"/>
        <v>45</v>
      </c>
      <c r="H130">
        <f t="shared" si="16"/>
        <v>44.38356164383562</v>
      </c>
      <c r="I130">
        <f t="shared" si="17"/>
        <v>16.393092897777127</v>
      </c>
      <c r="J130">
        <f t="shared" si="18"/>
        <v>0.29418501588379625</v>
      </c>
      <c r="K130">
        <f>_xlfn.COT($G$2)*J130</f>
        <v>0.36134983351195538</v>
      </c>
      <c r="L130">
        <f t="shared" si="19"/>
        <v>1.20108118788586</v>
      </c>
      <c r="M130">
        <f t="shared" si="11"/>
        <v>889.46493665264609</v>
      </c>
      <c r="N130">
        <f t="shared" si="20"/>
        <v>3.3196676947221704</v>
      </c>
      <c r="O130">
        <f t="shared" si="21"/>
        <v>2.8332318059683996</v>
      </c>
    </row>
    <row r="131" spans="1:15" x14ac:dyDescent="0.3">
      <c r="A131">
        <v>38</v>
      </c>
      <c r="B131">
        <f t="shared" si="12"/>
        <v>52</v>
      </c>
      <c r="C131">
        <f t="shared" si="13"/>
        <v>0.9075712110370513</v>
      </c>
      <c r="E131">
        <f t="shared" si="14"/>
        <v>60.998347336669426</v>
      </c>
      <c r="F131">
        <v>128</v>
      </c>
      <c r="G131">
        <f t="shared" si="15"/>
        <v>46</v>
      </c>
      <c r="H131">
        <f t="shared" si="16"/>
        <v>45.369863013698627</v>
      </c>
      <c r="I131">
        <f t="shared" si="17"/>
        <v>16.678982391358389</v>
      </c>
      <c r="J131">
        <f t="shared" si="18"/>
        <v>0.29961457777917827</v>
      </c>
      <c r="K131">
        <f>_xlfn.COT($G$2)*J131</f>
        <v>0.36801900828635697</v>
      </c>
      <c r="L131">
        <f t="shared" si="19"/>
        <v>1.1939187216960416</v>
      </c>
      <c r="M131">
        <f t="shared" si="11"/>
        <v>892.74796932130005</v>
      </c>
      <c r="N131">
        <f t="shared" si="20"/>
        <v>3.2830326686539593</v>
      </c>
      <c r="O131">
        <f t="shared" si="21"/>
        <v>2.7850808820563091</v>
      </c>
    </row>
    <row r="132" spans="1:15" x14ac:dyDescent="0.3">
      <c r="A132">
        <v>39</v>
      </c>
      <c r="B132">
        <f t="shared" si="12"/>
        <v>51</v>
      </c>
      <c r="C132">
        <f t="shared" si="13"/>
        <v>0.89011791851710798</v>
      </c>
      <c r="E132">
        <f t="shared" si="14"/>
        <v>61.417297055286078</v>
      </c>
      <c r="F132">
        <v>129</v>
      </c>
      <c r="G132">
        <f t="shared" si="15"/>
        <v>47</v>
      </c>
      <c r="H132">
        <f t="shared" si="16"/>
        <v>46.356164383561641</v>
      </c>
      <c r="I132">
        <f t="shared" si="17"/>
        <v>16.959929542495171</v>
      </c>
      <c r="J132">
        <f t="shared" si="18"/>
        <v>0.30496611320939138</v>
      </c>
      <c r="K132">
        <f>_xlfn.COT($G$2)*J132</f>
        <v>0.37459234252274337</v>
      </c>
      <c r="L132">
        <f t="shared" si="19"/>
        <v>1.1868392613918179</v>
      </c>
      <c r="M132">
        <f t="shared" ref="M132:M195" si="22">((PI()-ACOS(K132))/PI())*(24*60)</f>
        <v>895.99295489459939</v>
      </c>
      <c r="N132">
        <f t="shared" si="20"/>
        <v>3.2449855732993456</v>
      </c>
      <c r="O132">
        <f t="shared" si="21"/>
        <v>2.7361046785718965</v>
      </c>
    </row>
    <row r="133" spans="1:15" x14ac:dyDescent="0.3">
      <c r="A133">
        <v>40</v>
      </c>
      <c r="B133">
        <f t="shared" ref="B133:B182" si="23">90-A133</f>
        <v>50</v>
      </c>
      <c r="C133">
        <f t="shared" ref="C133:C182" si="24">B133/180*PI()</f>
        <v>0.87266462599716477</v>
      </c>
      <c r="E133">
        <f t="shared" ref="E133:E182" si="25">((PI()-ACOS(_xlfn.COT(C133)*TAN($C$2)))/PI())*100</f>
        <v>61.850429088646109</v>
      </c>
      <c r="F133">
        <v>130</v>
      </c>
      <c r="G133">
        <f t="shared" ref="G133:G196" si="26">MOD(F133-$J$2-1,365)+1</f>
        <v>48</v>
      </c>
      <c r="H133">
        <f t="shared" ref="H133:H196" si="27">G133*360/365</f>
        <v>47.342465753424655</v>
      </c>
      <c r="I133">
        <f t="shared" ref="I133:I196" si="28">SIN(H133*PI()/180)*$B$2</f>
        <v>17.235851100483252</v>
      </c>
      <c r="J133">
        <f t="shared" ref="J133:J196" si="29">TAN($I133*PI()/180)</f>
        <v>0.31023752005111022</v>
      </c>
      <c r="K133">
        <f>_xlfn.COT($G$2)*J133</f>
        <v>0.38106725416603826</v>
      </c>
      <c r="L133">
        <f t="shared" ref="L133:L196" si="30">ACOS(K133)</f>
        <v>1.1798459513374668</v>
      </c>
      <c r="M133">
        <f t="shared" si="22"/>
        <v>899.1984521021252</v>
      </c>
      <c r="N133">
        <f t="shared" si="20"/>
        <v>3.2054972075258092</v>
      </c>
      <c r="O133">
        <f t="shared" si="21"/>
        <v>2.686317708221249</v>
      </c>
    </row>
    <row r="134" spans="1:15" x14ac:dyDescent="0.3">
      <c r="A134">
        <v>41</v>
      </c>
      <c r="B134">
        <f t="shared" si="23"/>
        <v>49</v>
      </c>
      <c r="C134">
        <f t="shared" si="24"/>
        <v>0.85521133347722134</v>
      </c>
      <c r="E134">
        <f t="shared" si="25"/>
        <v>62.298856957133339</v>
      </c>
      <c r="F134">
        <v>131</v>
      </c>
      <c r="G134">
        <f t="shared" si="26"/>
        <v>49</v>
      </c>
      <c r="H134">
        <f t="shared" si="27"/>
        <v>48.328767123287669</v>
      </c>
      <c r="I134">
        <f t="shared" si="28"/>
        <v>17.506665303810134</v>
      </c>
      <c r="J134">
        <f t="shared" si="29"/>
        <v>0.31542668996907991</v>
      </c>
      <c r="K134">
        <f>_xlfn.COT($G$2)*J134</f>
        <v>0.38744115353100206</v>
      </c>
      <c r="L134">
        <f t="shared" si="30"/>
        <v>1.1729419978036109</v>
      </c>
      <c r="M134">
        <f t="shared" si="22"/>
        <v>902.3629912976802</v>
      </c>
      <c r="N134">
        <f t="shared" ref="N134:N197" si="31">M134-M133</f>
        <v>3.164539195554994</v>
      </c>
      <c r="O134">
        <f t="shared" ref="O134:O197" si="32">$O$2*COS(H134*PI()/180)</f>
        <v>2.6357347239581705</v>
      </c>
    </row>
    <row r="135" spans="1:15" x14ac:dyDescent="0.3">
      <c r="A135">
        <v>42</v>
      </c>
      <c r="B135">
        <f t="shared" si="23"/>
        <v>48</v>
      </c>
      <c r="C135">
        <f t="shared" si="24"/>
        <v>0.83775804095727813</v>
      </c>
      <c r="E135">
        <f t="shared" si="25"/>
        <v>62.763810233109695</v>
      </c>
      <c r="F135">
        <v>132</v>
      </c>
      <c r="G135">
        <f t="shared" si="26"/>
        <v>50</v>
      </c>
      <c r="H135">
        <f t="shared" si="27"/>
        <v>49.315068493150683</v>
      </c>
      <c r="I135">
        <f t="shared" si="28"/>
        <v>17.772291904382712</v>
      </c>
      <c r="J135">
        <f t="shared" si="29"/>
        <v>0.32053151028390781</v>
      </c>
      <c r="K135">
        <f>_xlfn.COT($G$2)*J135</f>
        <v>0.39371144559645566</v>
      </c>
      <c r="L135">
        <f t="shared" si="30"/>
        <v>1.1661306668626004</v>
      </c>
      <c r="M135">
        <f t="shared" si="22"/>
        <v>905.48507542397431</v>
      </c>
      <c r="N135">
        <f t="shared" si="31"/>
        <v>3.1220841262941121</v>
      </c>
      <c r="O135">
        <f t="shared" si="32"/>
        <v>2.584370714612569</v>
      </c>
    </row>
    <row r="136" spans="1:15" x14ac:dyDescent="0.3">
      <c r="A136">
        <v>43</v>
      </c>
      <c r="B136">
        <f t="shared" si="23"/>
        <v>47</v>
      </c>
      <c r="C136">
        <f t="shared" si="24"/>
        <v>0.82030474843733492</v>
      </c>
      <c r="E136">
        <f t="shared" si="25"/>
        <v>63.246651457205246</v>
      </c>
      <c r="F136">
        <v>133</v>
      </c>
      <c r="G136">
        <f t="shared" si="26"/>
        <v>51</v>
      </c>
      <c r="H136">
        <f t="shared" si="27"/>
        <v>50.301369863013697</v>
      </c>
      <c r="I136">
        <f t="shared" si="28"/>
        <v>18.03265219130655</v>
      </c>
      <c r="J136">
        <f t="shared" si="29"/>
        <v>0.32554986593760515</v>
      </c>
      <c r="K136">
        <f>_xlfn.COT($G$2)*J136</f>
        <v>0.39987553241957108</v>
      </c>
      <c r="L136">
        <f t="shared" si="30"/>
        <v>1.1594152819674766</v>
      </c>
      <c r="M136">
        <f t="shared" si="22"/>
        <v>908.56318112234635</v>
      </c>
      <c r="N136">
        <f t="shared" si="31"/>
        <v>3.0781056983720418</v>
      </c>
      <c r="O136">
        <f t="shared" si="32"/>
        <v>2.5322409004489397</v>
      </c>
    </row>
    <row r="137" spans="1:15" x14ac:dyDescent="0.3">
      <c r="A137">
        <v>44</v>
      </c>
      <c r="B137">
        <f t="shared" si="23"/>
        <v>46</v>
      </c>
      <c r="C137">
        <f t="shared" si="24"/>
        <v>0.80285145591739149</v>
      </c>
      <c r="E137">
        <f t="shared" si="25"/>
        <v>63.748896252360431</v>
      </c>
      <c r="F137">
        <v>134</v>
      </c>
      <c r="G137">
        <f t="shared" si="26"/>
        <v>52</v>
      </c>
      <c r="H137">
        <f t="shared" si="27"/>
        <v>51.287671232876711</v>
      </c>
      <c r="I137">
        <f t="shared" si="28"/>
        <v>18.287669014209595</v>
      </c>
      <c r="J137">
        <f t="shared" si="29"/>
        <v>0.33047964155438314</v>
      </c>
      <c r="K137">
        <f>_xlfn.COT($G$2)*J137</f>
        <v>0.40593081566716405</v>
      </c>
      <c r="L137">
        <f t="shared" si="30"/>
        <v>1.1527992212026799</v>
      </c>
      <c r="M137">
        <f t="shared" si="22"/>
        <v>911.595759992946</v>
      </c>
      <c r="N137">
        <f t="shared" si="31"/>
        <v>3.0325788705996501</v>
      </c>
      <c r="O137">
        <f t="shared" si="32"/>
        <v>2.4793607286562724</v>
      </c>
    </row>
    <row r="138" spans="1:15" x14ac:dyDescent="0.3">
      <c r="A138">
        <v>45</v>
      </c>
      <c r="B138">
        <f t="shared" si="23"/>
        <v>45</v>
      </c>
      <c r="C138">
        <f t="shared" si="24"/>
        <v>0.78539816339744828</v>
      </c>
      <c r="E138">
        <f t="shared" si="25"/>
        <v>64.272237403813676</v>
      </c>
      <c r="F138">
        <v>135</v>
      </c>
      <c r="G138">
        <f t="shared" si="26"/>
        <v>53</v>
      </c>
      <c r="H138">
        <f t="shared" si="27"/>
        <v>52.273972602739725</v>
      </c>
      <c r="I138">
        <f t="shared" si="28"/>
        <v>18.537266806103506</v>
      </c>
      <c r="J138">
        <f t="shared" si="29"/>
        <v>0.33531872359379322</v>
      </c>
      <c r="K138">
        <f>_xlfn.COT($G$2)*J138</f>
        <v>0.41187469926041353</v>
      </c>
      <c r="L138">
        <f t="shared" si="30"/>
        <v>1.1462859141954236</v>
      </c>
      <c r="M138">
        <f t="shared" si="22"/>
        <v>914.58124001045599</v>
      </c>
      <c r="N138">
        <f t="shared" si="31"/>
        <v>2.9854800175099854</v>
      </c>
      <c r="O138">
        <f t="shared" si="32"/>
        <v>2.4257458687707176</v>
      </c>
    </row>
    <row r="139" spans="1:15" x14ac:dyDescent="0.3">
      <c r="A139">
        <v>46</v>
      </c>
      <c r="B139">
        <f t="shared" si="23"/>
        <v>44</v>
      </c>
      <c r="C139">
        <f t="shared" si="24"/>
        <v>0.76794487087750496</v>
      </c>
      <c r="E139">
        <f t="shared" si="25"/>
        <v>64.818573901794863</v>
      </c>
      <c r="F139">
        <v>136</v>
      </c>
      <c r="G139">
        <f t="shared" si="26"/>
        <v>54</v>
      </c>
      <c r="H139">
        <f t="shared" si="27"/>
        <v>53.260273972602739</v>
      </c>
      <c r="I139">
        <f t="shared" si="28"/>
        <v>18.781371605775785</v>
      </c>
      <c r="J139">
        <f t="shared" si="29"/>
        <v>0.34006500259286637</v>
      </c>
      <c r="K139">
        <f>_xlfn.COT($G$2)*J139</f>
        <v>0.41770459212889949</v>
      </c>
      <c r="L139">
        <f t="shared" si="30"/>
        <v>1.139878838677598</v>
      </c>
      <c r="M139">
        <f t="shared" si="22"/>
        <v>917.51802710000015</v>
      </c>
      <c r="N139">
        <f t="shared" si="31"/>
        <v>2.9367870895441683</v>
      </c>
      <c r="O139">
        <f t="shared" si="32"/>
        <v>2.3714122080323623</v>
      </c>
    </row>
    <row r="140" spans="1:15" x14ac:dyDescent="0.3">
      <c r="A140">
        <v>47</v>
      </c>
      <c r="B140">
        <f t="shared" si="23"/>
        <v>43</v>
      </c>
      <c r="C140">
        <f t="shared" si="24"/>
        <v>0.75049157835756175</v>
      </c>
      <c r="E140">
        <f t="shared" si="25"/>
        <v>65.390046254960524</v>
      </c>
      <c r="F140">
        <v>137</v>
      </c>
      <c r="G140">
        <f t="shared" si="26"/>
        <v>55</v>
      </c>
      <c r="H140">
        <f t="shared" si="27"/>
        <v>54.246575342465754</v>
      </c>
      <c r="I140">
        <f t="shared" si="28"/>
        <v>19.01991107970608</v>
      </c>
      <c r="J140">
        <f t="shared" si="29"/>
        <v>0.34471637549347584</v>
      </c>
      <c r="K140">
        <f>_xlfn.COT($G$2)*J140</f>
        <v>0.42341791106932153</v>
      </c>
      <c r="L140">
        <f t="shared" si="30"/>
        <v>1.133581516689194</v>
      </c>
      <c r="M140">
        <f t="shared" si="22"/>
        <v>920.40450687736393</v>
      </c>
      <c r="N140">
        <f t="shared" si="31"/>
        <v>2.8864797773637747</v>
      </c>
      <c r="O140">
        <f t="shared" si="32"/>
        <v>2.3163758466775004</v>
      </c>
    </row>
    <row r="141" spans="1:15" x14ac:dyDescent="0.3">
      <c r="A141">
        <v>48</v>
      </c>
      <c r="B141">
        <f t="shared" si="23"/>
        <v>42</v>
      </c>
      <c r="C141">
        <f t="shared" si="24"/>
        <v>0.73303828583761843</v>
      </c>
      <c r="E141">
        <f t="shared" si="25"/>
        <v>65.989079812442753</v>
      </c>
      <c r="F141">
        <v>138</v>
      </c>
      <c r="G141">
        <f t="shared" si="26"/>
        <v>56</v>
      </c>
      <c r="H141">
        <f t="shared" si="27"/>
        <v>55.232876712328768</v>
      </c>
      <c r="I141">
        <f t="shared" si="28"/>
        <v>19.252814543500154</v>
      </c>
      <c r="J141">
        <f t="shared" si="29"/>
        <v>0.34927074805070468</v>
      </c>
      <c r="K141">
        <f>_xlfn.COT($G$2)*J141</f>
        <v>0.42901208370371607</v>
      </c>
      <c r="L141">
        <f t="shared" si="30"/>
        <v>1.1273975104155671</v>
      </c>
      <c r="M141">
        <f t="shared" si="22"/>
        <v>923.23904655705405</v>
      </c>
      <c r="N141">
        <f t="shared" si="31"/>
        <v>2.8345396796901241</v>
      </c>
      <c r="O141">
        <f t="shared" si="32"/>
        <v>2.2606530931677828</v>
      </c>
    </row>
    <row r="142" spans="1:15" x14ac:dyDescent="0.3">
      <c r="A142">
        <v>49</v>
      </c>
      <c r="B142">
        <f t="shared" si="23"/>
        <v>41</v>
      </c>
      <c r="C142">
        <f t="shared" si="24"/>
        <v>0.71558499331767511</v>
      </c>
      <c r="E142">
        <f t="shared" si="25"/>
        <v>66.618438435032459</v>
      </c>
      <c r="F142">
        <v>139</v>
      </c>
      <c r="G142">
        <f t="shared" si="26"/>
        <v>57</v>
      </c>
      <c r="H142">
        <f t="shared" si="27"/>
        <v>56.219178082191782</v>
      </c>
      <c r="I142">
        <f t="shared" si="28"/>
        <v>19.480012982835223</v>
      </c>
      <c r="J142">
        <f t="shared" si="29"/>
        <v>0.35372603731756652</v>
      </c>
      <c r="K142">
        <f>_xlfn.COT($G$2)*J142</f>
        <v>0.43448455153145904</v>
      </c>
      <c r="L142">
        <f t="shared" si="30"/>
        <v>1.1213304176523815</v>
      </c>
      <c r="M142">
        <f t="shared" si="22"/>
        <v>926.01999703101308</v>
      </c>
      <c r="N142">
        <f t="shared" si="31"/>
        <v>2.7809504739590238</v>
      </c>
      <c r="O142">
        <f t="shared" si="32"/>
        <v>2.2042604593576698</v>
      </c>
    </row>
    <row r="143" spans="1:15" x14ac:dyDescent="0.3">
      <c r="A143">
        <v>50</v>
      </c>
      <c r="B143">
        <f t="shared" si="23"/>
        <v>40</v>
      </c>
      <c r="C143">
        <f t="shared" si="24"/>
        <v>0.69813170079773179</v>
      </c>
      <c r="E143">
        <f t="shared" si="25"/>
        <v>67.281291715204816</v>
      </c>
      <c r="F143">
        <v>140</v>
      </c>
      <c r="G143">
        <f t="shared" si="26"/>
        <v>58</v>
      </c>
      <c r="H143">
        <f t="shared" si="27"/>
        <v>57.205479452054796</v>
      </c>
      <c r="I143">
        <f t="shared" si="28"/>
        <v>19.701439073910365</v>
      </c>
      <c r="J143">
        <f t="shared" si="29"/>
        <v>0.35808017420098248</v>
      </c>
      <c r="K143">
        <f>_xlfn.COT($G$2)*J143</f>
        <v>0.43983277306879287</v>
      </c>
      <c r="L143">
        <f t="shared" si="30"/>
        <v>1.1153838668938405</v>
      </c>
      <c r="M143">
        <f t="shared" si="22"/>
        <v>928.74569512001074</v>
      </c>
      <c r="N143">
        <f t="shared" si="31"/>
        <v>2.7256980889976603</v>
      </c>
      <c r="O143">
        <f t="shared" si="32"/>
        <v>2.1472146556016121</v>
      </c>
    </row>
    <row r="144" spans="1:15" x14ac:dyDescent="0.3">
      <c r="A144">
        <v>51</v>
      </c>
      <c r="B144">
        <f t="shared" si="23"/>
        <v>39</v>
      </c>
      <c r="C144">
        <f t="shared" si="24"/>
        <v>0.68067840827778858</v>
      </c>
      <c r="E144">
        <f t="shared" si="25"/>
        <v>67.981300193490441</v>
      </c>
      <c r="F144">
        <v>141</v>
      </c>
      <c r="G144">
        <f t="shared" si="26"/>
        <v>59</v>
      </c>
      <c r="H144">
        <f t="shared" si="27"/>
        <v>58.19178082191781</v>
      </c>
      <c r="I144">
        <f t="shared" si="28"/>
        <v>19.917027203396028</v>
      </c>
      <c r="J144">
        <f t="shared" si="29"/>
        <v>0.36233110608349167</v>
      </c>
      <c r="K144">
        <f>_xlfn.COT($G$2)*J144</f>
        <v>0.44505422706909492</v>
      </c>
      <c r="L144">
        <f t="shared" si="30"/>
        <v>1.1095615120417581</v>
      </c>
      <c r="M144">
        <f t="shared" si="22"/>
        <v>931.41446599882545</v>
      </c>
      <c r="N144">
        <f t="shared" si="31"/>
        <v>2.668770878814712</v>
      </c>
      <c r="O144">
        <f t="shared" si="32"/>
        <v>2.0895325858024121</v>
      </c>
    </row>
    <row r="145" spans="1:15" x14ac:dyDescent="0.3">
      <c r="A145">
        <v>52</v>
      </c>
      <c r="B145">
        <f t="shared" si="23"/>
        <v>38</v>
      </c>
      <c r="C145">
        <f t="shared" si="24"/>
        <v>0.66322511575784526</v>
      </c>
      <c r="E145">
        <f t="shared" si="25"/>
        <v>68.722724868478196</v>
      </c>
      <c r="F145">
        <v>142</v>
      </c>
      <c r="G145">
        <f t="shared" si="26"/>
        <v>60</v>
      </c>
      <c r="H145">
        <f t="shared" si="27"/>
        <v>59.178082191780824</v>
      </c>
      <c r="I145">
        <f t="shared" si="28"/>
        <v>20.126713487876671</v>
      </c>
      <c r="J145">
        <f t="shared" si="29"/>
        <v>0.36647679950474099</v>
      </c>
      <c r="K145">
        <f>_xlfn.COT($G$2)*J145</f>
        <v>0.45014641581657272</v>
      </c>
      <c r="L145">
        <f t="shared" si="30"/>
        <v>1.1038670267352271</v>
      </c>
      <c r="M145">
        <f t="shared" si="22"/>
        <v>934.02462579533346</v>
      </c>
      <c r="N145">
        <f t="shared" si="31"/>
        <v>2.6101597965080146</v>
      </c>
      <c r="O145">
        <f t="shared" si="32"/>
        <v>2.0312313424022324</v>
      </c>
    </row>
    <row r="146" spans="1:15" x14ac:dyDescent="0.3">
      <c r="A146">
        <v>53</v>
      </c>
      <c r="B146">
        <f t="shared" si="23"/>
        <v>37</v>
      </c>
      <c r="C146">
        <f t="shared" si="24"/>
        <v>0.64577182323790194</v>
      </c>
      <c r="E146">
        <f t="shared" si="25"/>
        <v>69.510570103625028</v>
      </c>
      <c r="F146">
        <v>143</v>
      </c>
      <c r="G146">
        <f t="shared" si="26"/>
        <v>61</v>
      </c>
      <c r="H146">
        <f t="shared" si="27"/>
        <v>60.164383561643838</v>
      </c>
      <c r="I146">
        <f t="shared" si="28"/>
        <v>20.330435792780808</v>
      </c>
      <c r="J146">
        <f t="shared" si="29"/>
        <v>0.37051524289638682</v>
      </c>
      <c r="K146">
        <f>_xlfn.COT($G$2)*J146</f>
        <v>0.45510686848556625</v>
      </c>
      <c r="L146">
        <f t="shared" si="30"/>
        <v>1.0983040983030461</v>
      </c>
      <c r="M146">
        <f t="shared" si="22"/>
        <v>936.57448436251161</v>
      </c>
      <c r="N146">
        <f t="shared" si="31"/>
        <v>2.5498585671781484</v>
      </c>
      <c r="O146">
        <f t="shared" si="32"/>
        <v>1.9723282013177359</v>
      </c>
    </row>
    <row r="147" spans="1:15" x14ac:dyDescent="0.3">
      <c r="A147">
        <v>54</v>
      </c>
      <c r="B147">
        <f t="shared" si="23"/>
        <v>36</v>
      </c>
      <c r="C147">
        <f t="shared" si="24"/>
        <v>0.62831853071795862</v>
      </c>
      <c r="E147">
        <f t="shared" si="25"/>
        <v>70.350773401608919</v>
      </c>
      <c r="F147">
        <v>144</v>
      </c>
      <c r="G147">
        <f t="shared" si="26"/>
        <v>62</v>
      </c>
      <c r="H147">
        <f t="shared" si="27"/>
        <v>61.150684931506852</v>
      </c>
      <c r="I147">
        <f t="shared" si="28"/>
        <v>20.528133750792801</v>
      </c>
      <c r="J147">
        <f t="shared" si="29"/>
        <v>0.37444444936363636</v>
      </c>
      <c r="K147">
        <f>_xlfn.COT($G$2)*J147</f>
        <v>0.4599331445571373</v>
      </c>
      <c r="L147">
        <f t="shared" si="30"/>
        <v>1.0928764213437001</v>
      </c>
      <c r="M147">
        <f t="shared" si="22"/>
        <v>939.06234822115937</v>
      </c>
      <c r="N147">
        <f t="shared" si="31"/>
        <v>2.4878638586477564</v>
      </c>
      <c r="O147">
        <f t="shared" si="32"/>
        <v>1.9128406168208607</v>
      </c>
    </row>
    <row r="148" spans="1:15" x14ac:dyDescent="0.3">
      <c r="A148">
        <v>55</v>
      </c>
      <c r="B148">
        <f t="shared" si="23"/>
        <v>35</v>
      </c>
      <c r="C148">
        <f t="shared" si="24"/>
        <v>0.6108652381980153</v>
      </c>
      <c r="E148">
        <f t="shared" si="25"/>
        <v>71.25046251737183</v>
      </c>
      <c r="F148">
        <v>145</v>
      </c>
      <c r="G148">
        <f t="shared" si="26"/>
        <v>63</v>
      </c>
      <c r="H148">
        <f t="shared" si="27"/>
        <v>62.136986301369866</v>
      </c>
      <c r="I148">
        <f t="shared" si="28"/>
        <v>20.719748779741021</v>
      </c>
      <c r="J148">
        <f t="shared" si="29"/>
        <v>0.3782624595062713</v>
      </c>
      <c r="K148">
        <f>_xlfn.COT($G$2)*J148</f>
        <v>0.46462283728415593</v>
      </c>
      <c r="L148">
        <f t="shared" si="30"/>
        <v>1.0875876909405267</v>
      </c>
      <c r="M148">
        <f t="shared" si="22"/>
        <v>941.48652366983401</v>
      </c>
      <c r="N148">
        <f t="shared" si="31"/>
        <v>2.4241754486746458</v>
      </c>
      <c r="O148">
        <f t="shared" si="32"/>
        <v>1.8527862163667399</v>
      </c>
    </row>
    <row r="149" spans="1:15" x14ac:dyDescent="0.3">
      <c r="A149">
        <v>56</v>
      </c>
      <c r="B149">
        <f t="shared" si="23"/>
        <v>34</v>
      </c>
      <c r="C149">
        <f t="shared" si="24"/>
        <v>0.59341194567807198</v>
      </c>
      <c r="E149">
        <f t="shared" si="25"/>
        <v>72.218311983392937</v>
      </c>
      <c r="F149">
        <v>146</v>
      </c>
      <c r="G149">
        <f t="shared" si="26"/>
        <v>64</v>
      </c>
      <c r="H149">
        <f t="shared" si="27"/>
        <v>63.123287671232873</v>
      </c>
      <c r="I149">
        <f t="shared" si="28"/>
        <v>20.905224099957007</v>
      </c>
      <c r="J149">
        <f t="shared" si="29"/>
        <v>0.38196734427162821</v>
      </c>
      <c r="K149">
        <f>_xlfn.COT($G$2)*J149</f>
        <v>0.46917357719563907</v>
      </c>
      <c r="L149">
        <f t="shared" si="30"/>
        <v>1.0824415955227373</v>
      </c>
      <c r="M149">
        <f t="shared" si="22"/>
        <v>943.84532005712174</v>
      </c>
      <c r="N149">
        <f t="shared" si="31"/>
        <v>2.3587963872877253</v>
      </c>
      <c r="O149">
        <f t="shared" si="32"/>
        <v>1.7921827953703084</v>
      </c>
    </row>
    <row r="150" spans="1:15" x14ac:dyDescent="0.3">
      <c r="A150">
        <v>57</v>
      </c>
      <c r="B150">
        <f t="shared" si="23"/>
        <v>33</v>
      </c>
      <c r="C150">
        <f t="shared" si="24"/>
        <v>0.57595865315812866</v>
      </c>
      <c r="E150">
        <f t="shared" si="25"/>
        <v>73.265051108538543</v>
      </c>
      <c r="F150">
        <v>147</v>
      </c>
      <c r="G150">
        <f t="shared" si="26"/>
        <v>65</v>
      </c>
      <c r="H150">
        <f t="shared" si="27"/>
        <v>64.109589041095887</v>
      </c>
      <c r="I150">
        <f t="shared" si="28"/>
        <v>21.084504751100482</v>
      </c>
      <c r="J150">
        <f t="shared" si="29"/>
        <v>0.38555720783166142</v>
      </c>
      <c r="K150">
        <f>_xlfn.COT($G$2)*J150</f>
        <v>0.47358303563067039</v>
      </c>
      <c r="L150">
        <f t="shared" si="30"/>
        <v>1.0774418093861955</v>
      </c>
      <c r="M150">
        <f t="shared" si="22"/>
        <v>946.1370532098565</v>
      </c>
      <c r="N150">
        <f t="shared" si="31"/>
        <v>2.2917331527347642</v>
      </c>
      <c r="O150">
        <f t="shared" si="32"/>
        <v>1.731048311933135</v>
      </c>
    </row>
    <row r="151" spans="1:15" x14ac:dyDescent="0.3">
      <c r="A151">
        <v>58</v>
      </c>
      <c r="B151">
        <f t="shared" si="23"/>
        <v>32</v>
      </c>
      <c r="C151">
        <f t="shared" si="24"/>
        <v>0.55850536063818546</v>
      </c>
      <c r="E151">
        <f t="shared" si="25"/>
        <v>74.404211537736032</v>
      </c>
      <c r="F151">
        <v>148</v>
      </c>
      <c r="G151">
        <f t="shared" si="26"/>
        <v>66</v>
      </c>
      <c r="H151">
        <f t="shared" si="27"/>
        <v>65.095890410958901</v>
      </c>
      <c r="I151">
        <f t="shared" si="28"/>
        <v>21.257537608445329</v>
      </c>
      <c r="J151">
        <f t="shared" si="29"/>
        <v>0.3890301904759032</v>
      </c>
      <c r="K151">
        <f>_xlfn.COT($G$2)*J151</f>
        <v>0.47784892829184655</v>
      </c>
      <c r="L151">
        <f t="shared" si="30"/>
        <v>1.0725919848912076</v>
      </c>
      <c r="M151">
        <f t="shared" si="22"/>
        <v>948.36004900939236</v>
      </c>
      <c r="N151">
        <f t="shared" si="31"/>
        <v>2.2229957995358518</v>
      </c>
      <c r="O151">
        <f t="shared" si="32"/>
        <v>1.6694008815220545</v>
      </c>
    </row>
    <row r="152" spans="1:15" x14ac:dyDescent="0.3">
      <c r="A152">
        <v>59</v>
      </c>
      <c r="B152">
        <f t="shared" si="23"/>
        <v>31</v>
      </c>
      <c r="C152">
        <f t="shared" si="24"/>
        <v>0.54105206811824214</v>
      </c>
      <c r="E152">
        <f t="shared" si="25"/>
        <v>75.65327096927723</v>
      </c>
      <c r="F152">
        <v>149</v>
      </c>
      <c r="G152">
        <f t="shared" si="26"/>
        <v>67</v>
      </c>
      <c r="H152">
        <f t="shared" si="27"/>
        <v>66.082191780821915</v>
      </c>
      <c r="I152">
        <f t="shared" si="28"/>
        <v>21.424271398621556</v>
      </c>
      <c r="J152">
        <f t="shared" si="29"/>
        <v>0.39238447151183287</v>
      </c>
      <c r="K152">
        <f>_xlfn.COT($G$2)*J152</f>
        <v>0.481969018807824</v>
      </c>
      <c r="L152">
        <f t="shared" si="30"/>
        <v>1.0678957443581265</v>
      </c>
      <c r="M152">
        <f t="shared" si="22"/>
        <v>950.51264710638304</v>
      </c>
      <c r="N152">
        <f t="shared" si="31"/>
        <v>2.1525980969906868</v>
      </c>
      <c r="O152">
        <f t="shared" si="32"/>
        <v>1.6072587716011573</v>
      </c>
    </row>
    <row r="153" spans="1:15" x14ac:dyDescent="0.3">
      <c r="A153">
        <v>60</v>
      </c>
      <c r="B153">
        <f t="shared" si="23"/>
        <v>30</v>
      </c>
      <c r="C153">
        <f t="shared" si="24"/>
        <v>0.52359877559829882</v>
      </c>
      <c r="E153">
        <f t="shared" si="25"/>
        <v>77.035488624388975</v>
      </c>
      <c r="F153">
        <v>150</v>
      </c>
      <c r="G153">
        <f t="shared" si="26"/>
        <v>68</v>
      </c>
      <c r="H153">
        <f t="shared" si="27"/>
        <v>67.06849315068493</v>
      </c>
      <c r="I153">
        <f t="shared" si="28"/>
        <v>21.58465671480873</v>
      </c>
      <c r="J153">
        <f t="shared" si="29"/>
        <v>0.39561827216391637</v>
      </c>
      <c r="K153">
        <f>_xlfn.COT($G$2)*J153</f>
        <v>0.4859411222942327</v>
      </c>
      <c r="L153">
        <f t="shared" si="30"/>
        <v>1.0633566716851557</v>
      </c>
      <c r="M153">
        <f t="shared" si="22"/>
        <v>952.59320476289793</v>
      </c>
      <c r="N153">
        <f t="shared" si="31"/>
        <v>2.080557656514884</v>
      </c>
      <c r="O153">
        <f t="shared" si="32"/>
        <v>1.5446403962187483</v>
      </c>
    </row>
    <row r="154" spans="1:15" x14ac:dyDescent="0.3">
      <c r="A154">
        <v>61</v>
      </c>
      <c r="B154">
        <f t="shared" si="23"/>
        <v>29</v>
      </c>
      <c r="C154">
        <f t="shared" si="24"/>
        <v>0.50614548307835561</v>
      </c>
      <c r="E154">
        <f t="shared" si="25"/>
        <v>78.583033558011849</v>
      </c>
      <c r="F154">
        <v>151</v>
      </c>
      <c r="G154">
        <f t="shared" si="26"/>
        <v>69</v>
      </c>
      <c r="H154">
        <f t="shared" si="27"/>
        <v>68.054794520547944</v>
      </c>
      <c r="I154">
        <f t="shared" si="28"/>
        <v>21.738646031376259</v>
      </c>
      <c r="J154">
        <f t="shared" si="29"/>
        <v>0.39872985846234654</v>
      </c>
      <c r="K154">
        <f>_xlfn.COT($G$2)*J154</f>
        <v>0.4897631089019393</v>
      </c>
      <c r="L154">
        <f t="shared" si="30"/>
        <v>1.05897830371643</v>
      </c>
      <c r="M154">
        <f t="shared" si="22"/>
        <v>954.60010080900406</v>
      </c>
      <c r="N154">
        <f t="shared" si="31"/>
        <v>2.0068960461061351</v>
      </c>
      <c r="O154">
        <f t="shared" si="32"/>
        <v>1.4815643105508709</v>
      </c>
    </row>
    <row r="155" spans="1:15" x14ac:dyDescent="0.3">
      <c r="A155">
        <v>62</v>
      </c>
      <c r="B155">
        <f t="shared" si="23"/>
        <v>28</v>
      </c>
      <c r="C155">
        <f t="shared" si="24"/>
        <v>0.48869219055841229</v>
      </c>
      <c r="E155">
        <f t="shared" si="25"/>
        <v>80.342750283632185</v>
      </c>
      <c r="F155">
        <v>152</v>
      </c>
      <c r="G155">
        <f t="shared" si="26"/>
        <v>70</v>
      </c>
      <c r="H155">
        <f t="shared" si="27"/>
        <v>69.041095890410958</v>
      </c>
      <c r="I155">
        <f t="shared" si="28"/>
        <v>21.886193717966286</v>
      </c>
      <c r="J155">
        <f t="shared" si="29"/>
        <v>0.40171754411232907</v>
      </c>
      <c r="K155">
        <f>_xlfn.COT($G$2)*J155</f>
        <v>0.49343290734141415</v>
      </c>
      <c r="L155">
        <f t="shared" si="30"/>
        <v>1.0547641213921413</v>
      </c>
      <c r="M155">
        <f t="shared" si="22"/>
        <v>956.53173969924694</v>
      </c>
      <c r="N155">
        <f t="shared" si="31"/>
        <v>1.9316388902428798</v>
      </c>
      <c r="O155">
        <f t="shared" si="32"/>
        <v>1.4180492054029996</v>
      </c>
    </row>
    <row r="156" spans="1:15" x14ac:dyDescent="0.3">
      <c r="A156">
        <v>63</v>
      </c>
      <c r="B156">
        <f t="shared" si="23"/>
        <v>27</v>
      </c>
      <c r="C156">
        <f t="shared" si="24"/>
        <v>0.47123889803846897</v>
      </c>
      <c r="E156">
        <f t="shared" si="25"/>
        <v>82.387976713825395</v>
      </c>
      <c r="F156">
        <v>153</v>
      </c>
      <c r="G156">
        <f t="shared" si="26"/>
        <v>71</v>
      </c>
      <c r="H156">
        <f t="shared" si="27"/>
        <v>70.027397260273972</v>
      </c>
      <c r="I156">
        <f t="shared" si="28"/>
        <v>22.027256053014931</v>
      </c>
      <c r="J156">
        <f t="shared" si="29"/>
        <v>0.40457969333460647</v>
      </c>
      <c r="K156">
        <f>_xlfn.COT($G$2)*J156</f>
        <v>0.49694850837176996</v>
      </c>
      <c r="L156">
        <f t="shared" si="30"/>
        <v>1.0507175407161444</v>
      </c>
      <c r="M156">
        <f t="shared" si="22"/>
        <v>958.38655565279748</v>
      </c>
      <c r="N156">
        <f t="shared" si="31"/>
        <v>1.854815953550542</v>
      </c>
      <c r="O156">
        <f t="shared" si="32"/>
        <v>1.35411390167156</v>
      </c>
    </row>
    <row r="157" spans="1:15" x14ac:dyDescent="0.3">
      <c r="A157">
        <v>64</v>
      </c>
      <c r="B157">
        <f t="shared" si="23"/>
        <v>26</v>
      </c>
      <c r="C157">
        <f t="shared" si="24"/>
        <v>0.45378560551852565</v>
      </c>
      <c r="E157">
        <f t="shared" si="25"/>
        <v>84.846808013795155</v>
      </c>
      <c r="F157">
        <v>154</v>
      </c>
      <c r="G157">
        <f t="shared" si="26"/>
        <v>72</v>
      </c>
      <c r="H157">
        <f t="shared" si="27"/>
        <v>71.013698630136986</v>
      </c>
      <c r="I157">
        <f t="shared" si="28"/>
        <v>22.161791236707952</v>
      </c>
      <c r="J157">
        <f t="shared" si="29"/>
        <v>0.40731472366780874</v>
      </c>
      <c r="K157">
        <f>_xlfn.COT($G$2)*J157</f>
        <v>0.50030796824291168</v>
      </c>
      <c r="L157">
        <f t="shared" si="30"/>
        <v>1.0468419035800669</v>
      </c>
      <c r="M157">
        <f t="shared" si="22"/>
        <v>960.16301685936878</v>
      </c>
      <c r="N157">
        <f t="shared" si="31"/>
        <v>1.7764612065712981</v>
      </c>
      <c r="O157">
        <f t="shared" si="32"/>
        <v>1.2897773447668825</v>
      </c>
    </row>
    <row r="158" spans="1:15" x14ac:dyDescent="0.3">
      <c r="A158">
        <v>65</v>
      </c>
      <c r="B158">
        <f t="shared" si="23"/>
        <v>25</v>
      </c>
      <c r="C158">
        <f t="shared" si="24"/>
        <v>0.43633231299858238</v>
      </c>
      <c r="E158">
        <f t="shared" si="25"/>
        <v>87.988942847101612</v>
      </c>
      <c r="F158">
        <v>155</v>
      </c>
      <c r="G158">
        <f t="shared" si="26"/>
        <v>73</v>
      </c>
      <c r="H158">
        <f t="shared" si="27"/>
        <v>72</v>
      </c>
      <c r="I158">
        <f t="shared" si="28"/>
        <v>22.289759403366904</v>
      </c>
      <c r="J158">
        <f t="shared" si="29"/>
        <v>0.40992110872315279</v>
      </c>
      <c r="K158">
        <f>_xlfn.COT($G$2)*J158</f>
        <v>0.503509412079156</v>
      </c>
      <c r="L158">
        <f t="shared" si="30"/>
        <v>1.0431404684863967</v>
      </c>
      <c r="M158">
        <f t="shared" si="22"/>
        <v>961.85962973144012</v>
      </c>
      <c r="N158">
        <f t="shared" si="31"/>
        <v>1.6966128720713414</v>
      </c>
      <c r="O158">
        <f t="shared" si="32"/>
        <v>1.2250585989992768</v>
      </c>
    </row>
    <row r="159" spans="1:15" x14ac:dyDescent="0.3">
      <c r="A159">
        <v>66</v>
      </c>
      <c r="B159">
        <f t="shared" si="23"/>
        <v>24</v>
      </c>
      <c r="C159">
        <f t="shared" si="24"/>
        <v>0.41887902047863906</v>
      </c>
      <c r="E159">
        <f t="shared" si="25"/>
        <v>92.678255228199163</v>
      </c>
      <c r="F159">
        <v>156</v>
      </c>
      <c r="G159">
        <f t="shared" si="26"/>
        <v>74</v>
      </c>
      <c r="H159">
        <f t="shared" si="27"/>
        <v>72.986301369863014</v>
      </c>
      <c r="I159">
        <f t="shared" si="28"/>
        <v>22.411122633262238</v>
      </c>
      <c r="J159">
        <f t="shared" si="29"/>
        <v>0.41239738088199851</v>
      </c>
      <c r="K159">
        <f>_xlfn.COT($G$2)*J159</f>
        <v>0.50655103719266159</v>
      </c>
      <c r="L159">
        <f t="shared" si="30"/>
        <v>1.0396164012162725</v>
      </c>
      <c r="M159">
        <f t="shared" si="22"/>
        <v>963.47494318182669</v>
      </c>
      <c r="N159">
        <f t="shared" si="31"/>
        <v>1.6153134503865658</v>
      </c>
      <c r="O159">
        <f t="shared" si="32"/>
        <v>1.1599768419298579</v>
      </c>
    </row>
    <row r="160" spans="1:15" x14ac:dyDescent="0.3">
      <c r="A160">
        <v>67</v>
      </c>
      <c r="B160">
        <f t="shared" si="23"/>
        <v>23</v>
      </c>
      <c r="C160">
        <f t="shared" si="24"/>
        <v>0.40142572795869574</v>
      </c>
      <c r="E160" t="e">
        <f t="shared" si="25"/>
        <v>#NUM!</v>
      </c>
      <c r="F160">
        <v>157</v>
      </c>
      <c r="G160">
        <f t="shared" si="26"/>
        <v>75</v>
      </c>
      <c r="H160">
        <f t="shared" si="27"/>
        <v>73.972602739726028</v>
      </c>
      <c r="I160">
        <f t="shared" si="28"/>
        <v>22.525844963849693</v>
      </c>
      <c r="J160">
        <f t="shared" si="29"/>
        <v>0.41474213392679332</v>
      </c>
      <c r="K160">
        <f>_xlfn.COT($G$2)*J160</f>
        <v>0.50943111631503923</v>
      </c>
      <c r="L160">
        <f t="shared" si="30"/>
        <v>1.0362727654907071</v>
      </c>
      <c r="M160">
        <f t="shared" si="22"/>
        <v>965.00755290425911</v>
      </c>
      <c r="N160">
        <f t="shared" si="31"/>
        <v>1.5326097224324258</v>
      </c>
      <c r="O160">
        <f t="shared" si="32"/>
        <v>1.0945513586878235</v>
      </c>
    </row>
    <row r="161" spans="1:15" x14ac:dyDescent="0.3">
      <c r="A161">
        <v>68</v>
      </c>
      <c r="B161">
        <f t="shared" si="23"/>
        <v>22</v>
      </c>
      <c r="C161">
        <f t="shared" si="24"/>
        <v>0.38397243543875248</v>
      </c>
      <c r="E161" t="e">
        <f t="shared" si="25"/>
        <v>#NUM!</v>
      </c>
      <c r="F161">
        <v>158</v>
      </c>
      <c r="G161">
        <f t="shared" si="26"/>
        <v>76</v>
      </c>
      <c r="H161">
        <f t="shared" si="27"/>
        <v>74.958904109589042</v>
      </c>
      <c r="I161">
        <f t="shared" si="28"/>
        <v>22.633892400426809</v>
      </c>
      <c r="J161">
        <f t="shared" si="29"/>
        <v>0.4169540255960239</v>
      </c>
      <c r="K161">
        <f>_xlfn.COT($G$2)*J161</f>
        <v>0.51214800073561983</v>
      </c>
      <c r="L161">
        <f t="shared" si="30"/>
        <v>1.0331125136766404</v>
      </c>
      <c r="M161">
        <f t="shared" si="22"/>
        <v>966.45610563341586</v>
      </c>
      <c r="N161">
        <f t="shared" si="31"/>
        <v>1.448552729156745</v>
      </c>
      <c r="O161">
        <f t="shared" si="32"/>
        <v>1.0288015362558578</v>
      </c>
    </row>
    <row r="162" spans="1:15" x14ac:dyDescent="0.3">
      <c r="A162">
        <v>69</v>
      </c>
      <c r="B162">
        <f t="shared" si="23"/>
        <v>21</v>
      </c>
      <c r="C162">
        <f t="shared" si="24"/>
        <v>0.36651914291880922</v>
      </c>
      <c r="E162" t="e">
        <f t="shared" si="25"/>
        <v>#NUM!</v>
      </c>
      <c r="F162">
        <v>159</v>
      </c>
      <c r="G162">
        <f t="shared" si="26"/>
        <v>77</v>
      </c>
      <c r="H162">
        <f t="shared" si="27"/>
        <v>75.945205479452056</v>
      </c>
      <c r="I162">
        <f t="shared" si="28"/>
        <v>22.735232926206276</v>
      </c>
      <c r="J162">
        <f t="shared" si="29"/>
        <v>0.41903178005391106</v>
      </c>
      <c r="K162">
        <f>_xlfn.COT($G$2)*J162</f>
        <v>0.5147001233350007</v>
      </c>
      <c r="L162">
        <f t="shared" si="30"/>
        <v>1.0301384775915252</v>
      </c>
      <c r="M162">
        <f t="shared" si="22"/>
        <v>967.81930335978939</v>
      </c>
      <c r="N162">
        <f t="shared" si="31"/>
        <v>1.363197726373528</v>
      </c>
      <c r="O162">
        <f t="shared" si="32"/>
        <v>0.96274685772534285</v>
      </c>
    </row>
    <row r="163" spans="1:15" x14ac:dyDescent="0.3">
      <c r="A163">
        <v>70</v>
      </c>
      <c r="B163">
        <f t="shared" si="23"/>
        <v>20</v>
      </c>
      <c r="C163">
        <f t="shared" si="24"/>
        <v>0.3490658503988659</v>
      </c>
      <c r="E163" t="e">
        <f t="shared" si="25"/>
        <v>#NUM!</v>
      </c>
      <c r="F163">
        <v>160</v>
      </c>
      <c r="G163">
        <f t="shared" si="26"/>
        <v>78</v>
      </c>
      <c r="H163">
        <f t="shared" si="27"/>
        <v>76.93150684931507</v>
      </c>
      <c r="I163">
        <f t="shared" si="28"/>
        <v>22.82983651180319</v>
      </c>
      <c r="J163">
        <f t="shared" si="29"/>
        <v>0.42097419026576754</v>
      </c>
      <c r="K163">
        <f>_xlfn.COT($G$2)*J163</f>
        <v>0.51708600150271644</v>
      </c>
      <c r="L163">
        <f t="shared" si="30"/>
        <v>1.0273533594620017</v>
      </c>
      <c r="M163">
        <f t="shared" si="22"/>
        <v>969.09590747392588</v>
      </c>
      <c r="N163">
        <f t="shared" si="31"/>
        <v>1.2766041141364894</v>
      </c>
      <c r="O163">
        <f t="shared" si="32"/>
        <v>0.89640689652310601</v>
      </c>
    </row>
    <row r="164" spans="1:15" x14ac:dyDescent="0.3">
      <c r="A164">
        <v>71</v>
      </c>
      <c r="B164">
        <f t="shared" si="23"/>
        <v>19</v>
      </c>
      <c r="C164">
        <f t="shared" si="24"/>
        <v>0.33161255787892263</v>
      </c>
      <c r="E164" t="e">
        <f t="shared" si="25"/>
        <v>#NUM!</v>
      </c>
      <c r="F164">
        <v>161</v>
      </c>
      <c r="G164">
        <f t="shared" si="26"/>
        <v>79</v>
      </c>
      <c r="H164">
        <f t="shared" si="27"/>
        <v>77.917808219178085</v>
      </c>
      <c r="I164">
        <f t="shared" si="28"/>
        <v>22.917675124133439</v>
      </c>
      <c r="J164">
        <f t="shared" si="29"/>
        <v>0.42278012027016604</v>
      </c>
      <c r="K164">
        <f>_xlfn.COT($G$2)*J164</f>
        <v>0.51930423992816155</v>
      </c>
      <c r="L164">
        <f t="shared" si="30"/>
        <v>1.0247597230935641</v>
      </c>
      <c r="M164">
        <f t="shared" si="22"/>
        <v>970.28474281395086</v>
      </c>
      <c r="N164">
        <f t="shared" si="31"/>
        <v>1.1888353400249798</v>
      </c>
      <c r="O164">
        <f t="shared" si="32"/>
        <v>0.82980131061138318</v>
      </c>
    </row>
    <row r="165" spans="1:15" x14ac:dyDescent="0.3">
      <c r="A165">
        <v>72</v>
      </c>
      <c r="B165">
        <f t="shared" si="23"/>
        <v>18</v>
      </c>
      <c r="C165">
        <f t="shared" si="24"/>
        <v>0.31415926535897931</v>
      </c>
      <c r="E165" t="e">
        <f t="shared" si="25"/>
        <v>#NUM!</v>
      </c>
      <c r="F165">
        <v>162</v>
      </c>
      <c r="G165">
        <f t="shared" si="26"/>
        <v>80</v>
      </c>
      <c r="H165">
        <f t="shared" si="27"/>
        <v>78.904109589041099</v>
      </c>
      <c r="I165">
        <f t="shared" si="28"/>
        <v>22.998722734720463</v>
      </c>
      <c r="J165">
        <f t="shared" si="29"/>
        <v>0.42444850733933476</v>
      </c>
      <c r="K165">
        <f>_xlfn.COT($G$2)*J165</f>
        <v>0.52135353325422196</v>
      </c>
      <c r="L165">
        <f t="shared" si="30"/>
        <v>1.0223599853089442</v>
      </c>
      <c r="M165">
        <f t="shared" si="22"/>
        <v>971.38470158992504</v>
      </c>
      <c r="N165">
        <f t="shared" si="31"/>
        <v>1.0999587759741871</v>
      </c>
      <c r="O165">
        <f t="shared" si="32"/>
        <v>0.76294983666274796</v>
      </c>
    </row>
    <row r="166" spans="1:15" x14ac:dyDescent="0.3">
      <c r="A166">
        <v>73</v>
      </c>
      <c r="B166">
        <f t="shared" si="23"/>
        <v>17</v>
      </c>
      <c r="C166">
        <f t="shared" si="24"/>
        <v>0.29670597283903599</v>
      </c>
      <c r="E166" t="e">
        <f t="shared" si="25"/>
        <v>#NUM!</v>
      </c>
      <c r="F166">
        <v>163</v>
      </c>
      <c r="G166">
        <f t="shared" si="26"/>
        <v>81</v>
      </c>
      <c r="H166">
        <f t="shared" si="27"/>
        <v>79.890410958904113</v>
      </c>
      <c r="I166">
        <f t="shared" si="28"/>
        <v>23.072955327408106</v>
      </c>
      <c r="J166">
        <f t="shared" si="29"/>
        <v>0.42597836401953382</v>
      </c>
      <c r="K166">
        <f>_xlfn.COT($G$2)*J166</f>
        <v>0.52323266858348505</v>
      </c>
      <c r="L166">
        <f t="shared" si="30"/>
        <v>1.020156407713138</v>
      </c>
      <c r="M166">
        <f t="shared" si="22"/>
        <v>972.3947471584795</v>
      </c>
      <c r="N166">
        <f t="shared" si="31"/>
        <v>1.0100455685544603</v>
      </c>
      <c r="O166">
        <f t="shared" si="32"/>
        <v>0.69587228421170355</v>
      </c>
    </row>
    <row r="167" spans="1:15" x14ac:dyDescent="0.3">
      <c r="A167">
        <v>74</v>
      </c>
      <c r="B167">
        <f t="shared" si="23"/>
        <v>16</v>
      </c>
      <c r="C167">
        <f t="shared" si="24"/>
        <v>0.27925268031909273</v>
      </c>
      <c r="E167" t="e">
        <f t="shared" si="25"/>
        <v>#NUM!</v>
      </c>
      <c r="F167">
        <v>164</v>
      </c>
      <c r="G167">
        <f t="shared" si="26"/>
        <v>82</v>
      </c>
      <c r="H167">
        <f t="shared" si="27"/>
        <v>80.876712328767127</v>
      </c>
      <c r="I167">
        <f t="shared" si="28"/>
        <v>23.140350905477074</v>
      </c>
      <c r="J167">
        <f t="shared" si="29"/>
        <v>0.42736878004352941</v>
      </c>
      <c r="K167">
        <f>_xlfn.COT($G$2)*J167</f>
        <v>0.52494052782734824</v>
      </c>
      <c r="L167">
        <f t="shared" si="30"/>
        <v>1.01815108884258</v>
      </c>
      <c r="M167">
        <f t="shared" si="22"/>
        <v>973.31391762136673</v>
      </c>
      <c r="N167">
        <f t="shared" si="31"/>
        <v>0.91917046288722304</v>
      </c>
      <c r="O167">
        <f t="shared" si="32"/>
        <v>0.6285885297846926</v>
      </c>
    </row>
    <row r="168" spans="1:15" x14ac:dyDescent="0.3">
      <c r="A168">
        <v>75</v>
      </c>
      <c r="B168">
        <f t="shared" si="23"/>
        <v>15</v>
      </c>
      <c r="C168">
        <f t="shared" si="24"/>
        <v>0.26179938779914941</v>
      </c>
      <c r="E168" t="e">
        <f t="shared" si="25"/>
        <v>#NUM!</v>
      </c>
      <c r="F168">
        <v>165</v>
      </c>
      <c r="G168">
        <f t="shared" si="26"/>
        <v>83</v>
      </c>
      <c r="H168">
        <f t="shared" si="27"/>
        <v>81.863013698630141</v>
      </c>
      <c r="I168">
        <f t="shared" si="28"/>
        <v>23.200889498163079</v>
      </c>
      <c r="J168">
        <f t="shared" si="29"/>
        <v>0.4286189241077098</v>
      </c>
      <c r="K168">
        <f>_xlfn.COT($G$2)*J168</f>
        <v>0.52647608988886385</v>
      </c>
      <c r="L168">
        <f t="shared" si="30"/>
        <v>1.0163459567549009</v>
      </c>
      <c r="M168">
        <f t="shared" si="22"/>
        <v>974.14132922206795</v>
      </c>
      <c r="N168">
        <f t="shared" si="31"/>
        <v>0.82741160070122532</v>
      </c>
      <c r="O168">
        <f t="shared" si="32"/>
        <v>0.56111851101025556</v>
      </c>
    </row>
    <row r="169" spans="1:15" x14ac:dyDescent="0.3">
      <c r="A169">
        <v>76</v>
      </c>
      <c r="B169">
        <f t="shared" si="23"/>
        <v>14</v>
      </c>
      <c r="C169">
        <f t="shared" si="24"/>
        <v>0.24434609527920614</v>
      </c>
      <c r="E169" t="e">
        <f t="shared" si="25"/>
        <v>#NUM!</v>
      </c>
      <c r="F169">
        <v>166</v>
      </c>
      <c r="G169">
        <f t="shared" si="26"/>
        <v>84</v>
      </c>
      <c r="H169">
        <f t="shared" si="27"/>
        <v>82.849315068493155</v>
      </c>
      <c r="I169">
        <f t="shared" si="28"/>
        <v>23.254553166574571</v>
      </c>
      <c r="J169">
        <f t="shared" si="29"/>
        <v>0.4297280455068509</v>
      </c>
      <c r="K169">
        <f>_xlfn.COT($G$2)*J169</f>
        <v>0.52783843267073582</v>
      </c>
      <c r="L169">
        <f t="shared" si="30"/>
        <v>1.0147427621139291</v>
      </c>
      <c r="M169">
        <f t="shared" si="22"/>
        <v>974.87617951539335</v>
      </c>
      <c r="N169">
        <f t="shared" si="31"/>
        <v>0.73485029332539398</v>
      </c>
      <c r="O169">
        <f t="shared" si="32"/>
        <v>0.49348222071107617</v>
      </c>
    </row>
    <row r="170" spans="1:15" x14ac:dyDescent="0.3">
      <c r="A170">
        <v>77</v>
      </c>
      <c r="B170">
        <f t="shared" si="23"/>
        <v>13</v>
      </c>
      <c r="C170">
        <f t="shared" si="24"/>
        <v>0.22689280275926282</v>
      </c>
      <c r="E170" t="e">
        <f t="shared" si="25"/>
        <v>#NUM!</v>
      </c>
      <c r="F170">
        <v>167</v>
      </c>
      <c r="G170">
        <f t="shared" si="26"/>
        <v>85</v>
      </c>
      <c r="H170">
        <f t="shared" si="27"/>
        <v>83.835616438356169</v>
      </c>
      <c r="I170">
        <f t="shared" si="28"/>
        <v>23.301326009008449</v>
      </c>
      <c r="J170">
        <f t="shared" si="29"/>
        <v>0.43069547562004279</v>
      </c>
      <c r="K170">
        <f>_xlfn.COT($G$2)*J170</f>
        <v>0.52902673490049468</v>
      </c>
      <c r="L170">
        <f t="shared" si="30"/>
        <v>1.013343071822173</v>
      </c>
      <c r="M170">
        <f t="shared" si="22"/>
        <v>975.51775028613781</v>
      </c>
      <c r="N170">
        <f t="shared" si="31"/>
        <v>0.64157077074446534</v>
      </c>
      <c r="O170">
        <f t="shared" si="32"/>
        <v>0.42569970097968235</v>
      </c>
    </row>
    <row r="171" spans="1:15" x14ac:dyDescent="0.3">
      <c r="A171">
        <v>78</v>
      </c>
      <c r="B171">
        <f t="shared" si="23"/>
        <v>12</v>
      </c>
      <c r="C171">
        <f t="shared" si="24"/>
        <v>0.20943951023931953</v>
      </c>
      <c r="E171" t="e">
        <f t="shared" si="25"/>
        <v>#NUM!</v>
      </c>
      <c r="F171">
        <v>168</v>
      </c>
      <c r="G171">
        <f t="shared" si="26"/>
        <v>86</v>
      </c>
      <c r="H171">
        <f t="shared" si="27"/>
        <v>84.821917808219183</v>
      </c>
      <c r="I171">
        <f t="shared" si="28"/>
        <v>23.341194165662053</v>
      </c>
      <c r="J171">
        <f t="shared" si="29"/>
        <v>0.43152062924184081</v>
      </c>
      <c r="K171">
        <f>_xlfn.COT($G$2)*J171</f>
        <v>0.53004027776556117</v>
      </c>
      <c r="L171">
        <f t="shared" si="30"/>
        <v>1.0121482632499006</v>
      </c>
      <c r="M171">
        <f t="shared" si="22"/>
        <v>976.06541019427596</v>
      </c>
      <c r="N171">
        <f t="shared" si="31"/>
        <v>0.54765990813814369</v>
      </c>
      <c r="O171">
        <f t="shared" si="32"/>
        <v>0.35779103723953531</v>
      </c>
    </row>
    <row r="172" spans="1:15" x14ac:dyDescent="0.3">
      <c r="A172">
        <v>79</v>
      </c>
      <c r="B172">
        <f t="shared" si="23"/>
        <v>11</v>
      </c>
      <c r="C172">
        <f t="shared" si="24"/>
        <v>0.19198621771937624</v>
      </c>
      <c r="E172" t="e">
        <f t="shared" si="25"/>
        <v>#NUM!</v>
      </c>
      <c r="F172">
        <v>169</v>
      </c>
      <c r="G172">
        <f t="shared" si="26"/>
        <v>87</v>
      </c>
      <c r="H172">
        <f t="shared" si="27"/>
        <v>85.808219178082197</v>
      </c>
      <c r="I172">
        <f t="shared" si="28"/>
        <v>23.374145822740143</v>
      </c>
      <c r="J172">
        <f t="shared" si="29"/>
        <v>0.43220300575328563</v>
      </c>
      <c r="K172">
        <f>_xlfn.COT($G$2)*J172</f>
        <v>0.53087844635162018</v>
      </c>
      <c r="L172">
        <f t="shared" si="30"/>
        <v>1.0111595191061618</v>
      </c>
      <c r="M172">
        <f t="shared" si="22"/>
        <v>976.5186171259121</v>
      </c>
      <c r="N172">
        <f t="shared" si="31"/>
        <v>0.45320693163614578</v>
      </c>
      <c r="O172">
        <f t="shared" si="32"/>
        <v>0.28977635229329213</v>
      </c>
    </row>
    <row r="173" spans="1:15" x14ac:dyDescent="0.3">
      <c r="A173">
        <v>80</v>
      </c>
      <c r="B173">
        <f t="shared" si="23"/>
        <v>10</v>
      </c>
      <c r="C173">
        <f t="shared" si="24"/>
        <v>0.17453292519943295</v>
      </c>
      <c r="E173" t="e">
        <f t="shared" si="25"/>
        <v>#NUM!</v>
      </c>
      <c r="F173">
        <v>170</v>
      </c>
      <c r="G173">
        <f t="shared" si="26"/>
        <v>88</v>
      </c>
      <c r="H173">
        <f t="shared" si="27"/>
        <v>86.794520547945211</v>
      </c>
      <c r="I173">
        <f t="shared" si="28"/>
        <v>23.400171215955574</v>
      </c>
      <c r="J173">
        <f t="shared" si="29"/>
        <v>0.43274219012805271</v>
      </c>
      <c r="K173">
        <f>_xlfn.COT($G$2)*J173</f>
        <v>0.53154073087848164</v>
      </c>
      <c r="L173">
        <f t="shared" si="30"/>
        <v>1.0103778229927276</v>
      </c>
      <c r="M173">
        <f t="shared" si="22"/>
        <v>976.87692023120451</v>
      </c>
      <c r="N173">
        <f t="shared" si="31"/>
        <v>0.35830310529240705</v>
      </c>
      <c r="O173">
        <f t="shared" si="32"/>
        <v>0.22167580035997766</v>
      </c>
    </row>
    <row r="174" spans="1:15" x14ac:dyDescent="0.3">
      <c r="A174">
        <v>81</v>
      </c>
      <c r="B174">
        <f t="shared" si="23"/>
        <v>9</v>
      </c>
      <c r="C174">
        <f t="shared" si="24"/>
        <v>0.15707963267948966</v>
      </c>
      <c r="E174" t="e">
        <f t="shared" si="25"/>
        <v>#NUM!</v>
      </c>
      <c r="F174">
        <v>171</v>
      </c>
      <c r="G174">
        <f t="shared" si="26"/>
        <v>89</v>
      </c>
      <c r="H174">
        <f t="shared" si="27"/>
        <v>87.780821917808225</v>
      </c>
      <c r="I174">
        <f t="shared" si="28"/>
        <v>23.419262633422665</v>
      </c>
      <c r="J174">
        <f t="shared" si="29"/>
        <v>0.43313785376964281</v>
      </c>
      <c r="K174">
        <f>_xlfn.COT($G$2)*J174</f>
        <v>0.53202672772840887</v>
      </c>
      <c r="L174">
        <f t="shared" si="30"/>
        <v>1.0098039556769463</v>
      </c>
      <c r="M174">
        <f t="shared" si="22"/>
        <v>977.13996163276261</v>
      </c>
      <c r="N174">
        <f t="shared" si="31"/>
        <v>0.26304140155809819</v>
      </c>
      <c r="O174">
        <f t="shared" si="32"/>
        <v>0.15350956110286185</v>
      </c>
    </row>
    <row r="175" spans="1:15" x14ac:dyDescent="0.3">
      <c r="A175">
        <v>82</v>
      </c>
      <c r="B175">
        <f t="shared" si="23"/>
        <v>8</v>
      </c>
      <c r="C175">
        <f t="shared" si="24"/>
        <v>0.13962634015954636</v>
      </c>
      <c r="E175" t="e">
        <f t="shared" si="25"/>
        <v>#NUM!</v>
      </c>
      <c r="F175">
        <v>172</v>
      </c>
      <c r="G175">
        <f t="shared" si="26"/>
        <v>90</v>
      </c>
      <c r="H175">
        <f t="shared" si="27"/>
        <v>88.767123287671239</v>
      </c>
      <c r="I175">
        <f t="shared" si="28"/>
        <v>23.431414417942385</v>
      </c>
      <c r="J175">
        <f t="shared" si="29"/>
        <v>0.43338975517619449</v>
      </c>
      <c r="K175">
        <f>_xlfn.COT($G$2)*J175</f>
        <v>0.53233614026271281</v>
      </c>
      <c r="L175">
        <f t="shared" si="30"/>
        <v>1.0094384921140582</v>
      </c>
      <c r="M175">
        <f t="shared" si="22"/>
        <v>977.30747779051694</v>
      </c>
      <c r="N175">
        <f t="shared" si="31"/>
        <v>0.16751615775433493</v>
      </c>
      <c r="O175">
        <f t="shared" si="32"/>
        <v>8.529783364978355E-2</v>
      </c>
    </row>
    <row r="176" spans="1:15" x14ac:dyDescent="0.3">
      <c r="A176">
        <v>83</v>
      </c>
      <c r="B176">
        <f t="shared" si="23"/>
        <v>7</v>
      </c>
      <c r="C176">
        <f t="shared" si="24"/>
        <v>0.12217304763960307</v>
      </c>
      <c r="E176" t="e">
        <f t="shared" si="25"/>
        <v>#NUM!</v>
      </c>
      <c r="F176">
        <v>173</v>
      </c>
      <c r="G176">
        <f t="shared" si="26"/>
        <v>91</v>
      </c>
      <c r="H176">
        <f t="shared" si="27"/>
        <v>89.753424657534254</v>
      </c>
      <c r="I176">
        <f t="shared" si="28"/>
        <v>23.43662296867873</v>
      </c>
      <c r="J176">
        <f t="shared" si="29"/>
        <v>0.43349774043019484</v>
      </c>
      <c r="K176">
        <f>_xlfn.COT($G$2)*J176</f>
        <v>0.5324687794232682</v>
      </c>
      <c r="L176">
        <f t="shared" si="30"/>
        <v>1.0092817992435972</v>
      </c>
      <c r="M176">
        <f t="shared" si="22"/>
        <v>977.37930051177477</v>
      </c>
      <c r="N176">
        <f t="shared" si="31"/>
        <v>7.182272125783129E-2</v>
      </c>
      <c r="O176">
        <f t="shared" si="32"/>
        <v>1.706083060771595E-2</v>
      </c>
    </row>
    <row r="177" spans="1:15" x14ac:dyDescent="0.3">
      <c r="A177">
        <v>84</v>
      </c>
      <c r="B177">
        <f t="shared" si="23"/>
        <v>6</v>
      </c>
      <c r="C177">
        <f t="shared" si="24"/>
        <v>0.10471975511965977</v>
      </c>
      <c r="E177" t="e">
        <f t="shared" si="25"/>
        <v>#NUM!</v>
      </c>
      <c r="F177">
        <v>174</v>
      </c>
      <c r="G177">
        <f t="shared" si="26"/>
        <v>92</v>
      </c>
      <c r="H177">
        <f t="shared" si="27"/>
        <v>90.739726027397253</v>
      </c>
      <c r="I177">
        <f t="shared" si="28"/>
        <v>23.434886742225707</v>
      </c>
      <c r="J177">
        <f t="shared" si="29"/>
        <v>0.43346174351107941</v>
      </c>
      <c r="K177">
        <f>_xlfn.COT($G$2)*J177</f>
        <v>0.53242456411648165</v>
      </c>
      <c r="L177">
        <f t="shared" si="30"/>
        <v>1.0093340345782316</v>
      </c>
      <c r="M177">
        <f t="shared" si="22"/>
        <v>977.35535759804657</v>
      </c>
      <c r="N177">
        <f t="shared" si="31"/>
        <v>-2.3942913728205895E-2</v>
      </c>
      <c r="O177">
        <f t="shared" si="32"/>
        <v>-5.1181227926662735E-2</v>
      </c>
    </row>
    <row r="178" spans="1:15" x14ac:dyDescent="0.3">
      <c r="A178">
        <v>85</v>
      </c>
      <c r="B178">
        <f t="shared" si="23"/>
        <v>5</v>
      </c>
      <c r="C178">
        <f t="shared" si="24"/>
        <v>8.7266462599716474E-2</v>
      </c>
      <c r="E178" t="e">
        <f t="shared" si="25"/>
        <v>#NUM!</v>
      </c>
      <c r="F178">
        <v>175</v>
      </c>
      <c r="G178">
        <f t="shared" si="26"/>
        <v>93</v>
      </c>
      <c r="H178">
        <f t="shared" si="27"/>
        <v>91.726027397260268</v>
      </c>
      <c r="I178">
        <f t="shared" si="28"/>
        <v>23.426206253064684</v>
      </c>
      <c r="J178">
        <f t="shared" si="29"/>
        <v>0.43328178642943321</v>
      </c>
      <c r="K178">
        <f>_xlfn.COT($G$2)*J178</f>
        <v>0.53220352137813276</v>
      </c>
      <c r="L178">
        <f t="shared" si="30"/>
        <v>1.009595145596859</v>
      </c>
      <c r="M178">
        <f t="shared" si="22"/>
        <v>977.23567312323291</v>
      </c>
      <c r="N178">
        <f t="shared" si="31"/>
        <v>-0.11968447481365274</v>
      </c>
      <c r="O178">
        <f t="shared" si="32"/>
        <v>-0.11940812035862537</v>
      </c>
    </row>
    <row r="179" spans="1:15" x14ac:dyDescent="0.3">
      <c r="A179">
        <v>86</v>
      </c>
      <c r="B179">
        <f t="shared" si="23"/>
        <v>4</v>
      </c>
      <c r="C179">
        <f t="shared" si="24"/>
        <v>6.9813170079773182E-2</v>
      </c>
      <c r="E179" t="e">
        <f t="shared" si="25"/>
        <v>#NUM!</v>
      </c>
      <c r="F179">
        <v>176</v>
      </c>
      <c r="G179">
        <f t="shared" si="26"/>
        <v>94</v>
      </c>
      <c r="H179">
        <f t="shared" si="27"/>
        <v>92.712328767123282</v>
      </c>
      <c r="I179">
        <f t="shared" si="28"/>
        <v>23.41058407341194</v>
      </c>
      <c r="J179">
        <f t="shared" si="29"/>
        <v>0.43295797918224133</v>
      </c>
      <c r="K179">
        <f>_xlfn.COT($G$2)*J179</f>
        <v>0.53180578631840769</v>
      </c>
      <c r="L179">
        <f t="shared" si="30"/>
        <v>1.0100648699470516</v>
      </c>
      <c r="M179">
        <f t="shared" si="22"/>
        <v>977.02036734082844</v>
      </c>
      <c r="N179">
        <f t="shared" si="31"/>
        <v>-0.21530578240447085</v>
      </c>
      <c r="O179">
        <f t="shared" si="32"/>
        <v>-0.18759962958748833</v>
      </c>
    </row>
    <row r="180" spans="1:15" x14ac:dyDescent="0.3">
      <c r="A180">
        <v>87</v>
      </c>
      <c r="B180">
        <f t="shared" si="23"/>
        <v>3</v>
      </c>
      <c r="C180">
        <f t="shared" si="24"/>
        <v>5.2359877559829883E-2</v>
      </c>
      <c r="E180" t="e">
        <f t="shared" si="25"/>
        <v>#NUM!</v>
      </c>
      <c r="F180">
        <v>177</v>
      </c>
      <c r="G180">
        <f t="shared" si="26"/>
        <v>95</v>
      </c>
      <c r="H180">
        <f t="shared" si="27"/>
        <v>93.698630136986296</v>
      </c>
      <c r="I180">
        <f t="shared" si="28"/>
        <v>23.388024832456459</v>
      </c>
      <c r="J180">
        <f t="shared" si="29"/>
        <v>0.43249051952937401</v>
      </c>
      <c r="K180">
        <f>_xlfn.COT($G$2)*J180</f>
        <v>0.53123160184735407</v>
      </c>
      <c r="L180">
        <f t="shared" si="30"/>
        <v>1.0107427364551447</v>
      </c>
      <c r="M180">
        <f t="shared" si="22"/>
        <v>976.70965622093263</v>
      </c>
      <c r="N180">
        <f t="shared" si="31"/>
        <v>-0.31071111989581368</v>
      </c>
      <c r="O180">
        <f t="shared" si="32"/>
        <v>-0.25573554899737205</v>
      </c>
    </row>
    <row r="181" spans="1:15" x14ac:dyDescent="0.3">
      <c r="A181">
        <v>88</v>
      </c>
      <c r="B181">
        <f t="shared" si="23"/>
        <v>2</v>
      </c>
      <c r="C181">
        <f t="shared" si="24"/>
        <v>3.4906585039886591E-2</v>
      </c>
      <c r="E181" t="e">
        <f t="shared" si="25"/>
        <v>#NUM!</v>
      </c>
      <c r="F181">
        <v>178</v>
      </c>
      <c r="G181">
        <f t="shared" si="26"/>
        <v>96</v>
      </c>
      <c r="H181">
        <f t="shared" si="27"/>
        <v>94.68493150684931</v>
      </c>
      <c r="I181">
        <f t="shared" si="28"/>
        <v>23.358535214988205</v>
      </c>
      <c r="J181">
        <f t="shared" si="29"/>
        <v>0.43187969259222497</v>
      </c>
      <c r="K181">
        <f>_xlfn.COT($G$2)*J181</f>
        <v>0.53048131818188482</v>
      </c>
      <c r="L181">
        <f t="shared" si="30"/>
        <v>1.0116280669355084</v>
      </c>
      <c r="M181">
        <f t="shared" si="22"/>
        <v>976.30385062093933</v>
      </c>
      <c r="N181">
        <f t="shared" si="31"/>
        <v>-0.40580559999330035</v>
      </c>
      <c r="O181">
        <f t="shared" si="32"/>
        <v>-0.32379568844486178</v>
      </c>
    </row>
    <row r="182" spans="1:15" x14ac:dyDescent="0.3">
      <c r="A182">
        <v>89</v>
      </c>
      <c r="B182">
        <f t="shared" si="23"/>
        <v>1</v>
      </c>
      <c r="C182">
        <f t="shared" si="24"/>
        <v>1.7453292519943295E-2</v>
      </c>
      <c r="E182" t="e">
        <f t="shared" si="25"/>
        <v>#NUM!</v>
      </c>
      <c r="F182">
        <v>179</v>
      </c>
      <c r="G182">
        <f t="shared" si="26"/>
        <v>97</v>
      </c>
      <c r="H182">
        <f t="shared" si="27"/>
        <v>95.671232876712324</v>
      </c>
      <c r="I182">
        <f t="shared" si="28"/>
        <v>23.322123959417272</v>
      </c>
      <c r="J182">
        <f t="shared" si="29"/>
        <v>0.43112587027615323</v>
      </c>
      <c r="K182">
        <f>_xlfn.COT($G$2)*J182</f>
        <v>0.52955539213635938</v>
      </c>
      <c r="L182">
        <f t="shared" si="30"/>
        <v>1.0127199787838832</v>
      </c>
      <c r="M182">
        <f t="shared" si="22"/>
        <v>975.80335509684176</v>
      </c>
      <c r="N182">
        <f t="shared" si="31"/>
        <v>-0.50049552409757325</v>
      </c>
      <c r="O182">
        <f t="shared" si="32"/>
        <v>-0.39175988024178465</v>
      </c>
    </row>
    <row r="183" spans="1:15" x14ac:dyDescent="0.3">
      <c r="F183">
        <v>180</v>
      </c>
      <c r="G183">
        <f t="shared" si="26"/>
        <v>98</v>
      </c>
      <c r="H183">
        <f t="shared" si="27"/>
        <v>96.657534246575338</v>
      </c>
      <c r="I183">
        <f t="shared" si="28"/>
        <v>23.278801855184508</v>
      </c>
      <c r="J183">
        <f t="shared" si="29"/>
        <v>0.4302295105190978</v>
      </c>
      <c r="K183">
        <f>_xlfn.COT($G$2)*J183</f>
        <v>0.52845438619965068</v>
      </c>
      <c r="L183">
        <f t="shared" si="30"/>
        <v>1.0140173883332508</v>
      </c>
      <c r="M183">
        <f t="shared" si="22"/>
        <v>975.20866636501194</v>
      </c>
      <c r="N183">
        <f t="shared" si="31"/>
        <v>-0.59468873182981952</v>
      </c>
      <c r="O183">
        <f t="shared" si="32"/>
        <v>-0.45960798513131856</v>
      </c>
    </row>
    <row r="184" spans="1:15" x14ac:dyDescent="0.3">
      <c r="F184">
        <v>181</v>
      </c>
      <c r="G184">
        <f t="shared" si="26"/>
        <v>99</v>
      </c>
      <c r="H184">
        <f t="shared" si="27"/>
        <v>97.643835616438352</v>
      </c>
      <c r="I184">
        <f t="shared" si="28"/>
        <v>23.228581739564358</v>
      </c>
      <c r="J184">
        <f t="shared" si="29"/>
        <v>0.42919115636943722</v>
      </c>
      <c r="K184">
        <f>_xlfn.COT($G$2)*J184</f>
        <v>0.52717896740247272</v>
      </c>
      <c r="L184">
        <f t="shared" si="30"/>
        <v>1.0155190149446076</v>
      </c>
      <c r="M184">
        <f t="shared" si="22"/>
        <v>974.52037142712959</v>
      </c>
      <c r="N184">
        <f t="shared" si="31"/>
        <v>-0.68829493788234686</v>
      </c>
      <c r="O184">
        <f t="shared" si="32"/>
        <v>-0.52731989825570802</v>
      </c>
    </row>
    <row r="185" spans="1:15" x14ac:dyDescent="0.3">
      <c r="F185">
        <v>182</v>
      </c>
      <c r="G185">
        <f t="shared" si="26"/>
        <v>100</v>
      </c>
      <c r="H185">
        <f t="shared" si="27"/>
        <v>98.630136986301366</v>
      </c>
      <c r="I185">
        <f t="shared" si="28"/>
        <v>23.171478493860928</v>
      </c>
      <c r="J185">
        <f t="shared" si="29"/>
        <v>0.42801143489685284</v>
      </c>
      <c r="K185">
        <f>_xlfn.COT($G$2)*J185</f>
        <v>0.52572990597958491</v>
      </c>
      <c r="L185">
        <f t="shared" si="30"/>
        <v>1.017223385799308</v>
      </c>
      <c r="M185">
        <f t="shared" si="22"/>
        <v>973.73914537353414</v>
      </c>
      <c r="N185">
        <f t="shared" si="31"/>
        <v>-0.7812260535954465</v>
      </c>
      <c r="O185">
        <f t="shared" si="32"/>
        <v>-0.59487555511374623</v>
      </c>
    </row>
    <row r="186" spans="1:15" x14ac:dyDescent="0.3">
      <c r="F186">
        <v>183</v>
      </c>
      <c r="G186">
        <f t="shared" si="26"/>
        <v>101</v>
      </c>
      <c r="H186">
        <f t="shared" si="27"/>
        <v>99.61643835616438</v>
      </c>
      <c r="I186">
        <f t="shared" si="28"/>
        <v>23.107509038998298</v>
      </c>
      <c r="J186">
        <f t="shared" si="29"/>
        <v>0.42669105594061163</v>
      </c>
      <c r="K186">
        <f>_xlfn.COT($G$2)*J186</f>
        <v>0.52410807383229796</v>
      </c>
      <c r="L186">
        <f t="shared" si="30"/>
        <v>1.0191288413544202</v>
      </c>
      <c r="M186">
        <f t="shared" si="22"/>
        <v>972.86574888267273</v>
      </c>
      <c r="N186">
        <f t="shared" si="31"/>
        <v>-0.8733964908614098</v>
      </c>
      <c r="O186">
        <f t="shared" si="32"/>
        <v>-0.66225493750634079</v>
      </c>
    </row>
    <row r="187" spans="1:15" x14ac:dyDescent="0.3">
      <c r="F187">
        <v>184</v>
      </c>
      <c r="G187">
        <f t="shared" si="26"/>
        <v>102</v>
      </c>
      <c r="H187">
        <f t="shared" si="27"/>
        <v>100.60273972602739</v>
      </c>
      <c r="I187">
        <f t="shared" si="28"/>
        <v>23.036692330506526</v>
      </c>
      <c r="J187">
        <f t="shared" si="29"/>
        <v>0.42523081070032048</v>
      </c>
      <c r="K187">
        <f>_xlfn.COT($G$2)*J187</f>
        <v>0.52231444279748596</v>
      </c>
      <c r="L187">
        <f t="shared" si="30"/>
        <v>1.021233541417867</v>
      </c>
      <c r="M187">
        <f t="shared" si="22"/>
        <v>971.9010254364614</v>
      </c>
      <c r="N187">
        <f t="shared" si="31"/>
        <v>-0.96472344621133743</v>
      </c>
      <c r="O187">
        <f t="shared" si="32"/>
        <v>-0.72943807946831751</v>
      </c>
    </row>
    <row r="188" spans="1:15" x14ac:dyDescent="0.3">
      <c r="F188">
        <v>185</v>
      </c>
      <c r="G188">
        <f t="shared" si="26"/>
        <v>103</v>
      </c>
      <c r="H188">
        <f t="shared" si="27"/>
        <v>101.58904109589041</v>
      </c>
      <c r="I188">
        <f t="shared" si="28"/>
        <v>22.959049352904689</v>
      </c>
      <c r="J188">
        <f t="shared" si="29"/>
        <v>0.42363157017480296</v>
      </c>
      <c r="K188">
        <f>_xlfn.COT($G$2)*J188</f>
        <v>0.52035008273004602</v>
      </c>
      <c r="L188">
        <f t="shared" si="30"/>
        <v>1.0235354717960321</v>
      </c>
      <c r="M188">
        <f t="shared" si="22"/>
        <v>970.8458982732468</v>
      </c>
      <c r="N188">
        <f t="shared" si="31"/>
        <v>-1.0551271632145927</v>
      </c>
      <c r="O188">
        <f t="shared" si="32"/>
        <v>-0.79640507318478726</v>
      </c>
    </row>
    <row r="189" spans="1:15" x14ac:dyDescent="0.3">
      <c r="F189">
        <v>186</v>
      </c>
      <c r="G189">
        <f t="shared" si="26"/>
        <v>104</v>
      </c>
      <c r="H189">
        <f t="shared" si="27"/>
        <v>102.57534246575342</v>
      </c>
      <c r="I189">
        <f t="shared" si="28"/>
        <v>22.874603113482713</v>
      </c>
      <c r="J189">
        <f t="shared" si="29"/>
        <v>0.42189428345531499</v>
      </c>
      <c r="K189">
        <f>_xlfn.COT($G$2)*J189</f>
        <v>0.51821615940644117</v>
      </c>
      <c r="L189">
        <f t="shared" si="30"/>
        <v>1.0260324514630779</v>
      </c>
      <c r="M189">
        <f t="shared" si="22"/>
        <v>969.7013671016332</v>
      </c>
      <c r="N189">
        <f t="shared" si="31"/>
        <v>-1.1445311716136075</v>
      </c>
      <c r="O189">
        <f t="shared" si="32"/>
        <v>-0.86313607489024069</v>
      </c>
    </row>
    <row r="190" spans="1:15" x14ac:dyDescent="0.3">
      <c r="F190">
        <v>187</v>
      </c>
      <c r="G190">
        <f t="shared" si="26"/>
        <v>105</v>
      </c>
      <c r="H190">
        <f t="shared" si="27"/>
        <v>103.56164383561644</v>
      </c>
      <c r="I190">
        <f t="shared" si="28"/>
        <v>22.783378635483849</v>
      </c>
      <c r="J190">
        <f t="shared" si="29"/>
        <v>0.4200199758798453</v>
      </c>
      <c r="K190">
        <f>_xlfn.COT($G$2)*J190</f>
        <v>0.51591393225761284</v>
      </c>
      <c r="L190">
        <f t="shared" si="30"/>
        <v>1.0287221401984403</v>
      </c>
      <c r="M190">
        <f t="shared" si="22"/>
        <v>968.46850459971188</v>
      </c>
      <c r="N190">
        <f t="shared" si="31"/>
        <v>-1.2328625019213177</v>
      </c>
      <c r="O190">
        <f t="shared" si="32"/>
        <v>-0.92961131074870451</v>
      </c>
    </row>
    <row r="191" spans="1:15" x14ac:dyDescent="0.3">
      <c r="F191">
        <v>188</v>
      </c>
      <c r="G191">
        <f t="shared" si="26"/>
        <v>106</v>
      </c>
      <c r="H191">
        <f t="shared" si="27"/>
        <v>104.54794520547945</v>
      </c>
      <c r="I191">
        <f t="shared" si="28"/>
        <v>22.68540295068971</v>
      </c>
      <c r="J191">
        <f t="shared" si="29"/>
        <v>0.41800974705573118</v>
      </c>
      <c r="K191">
        <f>_xlfn.COT($G$2)*J191</f>
        <v>0.51344475194014383</v>
      </c>
      <c r="L191">
        <f t="shared" si="30"/>
        <v>1.0316020466368627</v>
      </c>
      <c r="M191">
        <f t="shared" si="22"/>
        <v>967.14845272519869</v>
      </c>
      <c r="N191">
        <f t="shared" si="31"/>
        <v>-1.3200518745131831</v>
      </c>
      <c r="O191">
        <f t="shared" si="32"/>
        <v>-0.99581108271313568</v>
      </c>
    </row>
    <row r="192" spans="1:15" x14ac:dyDescent="0.3">
      <c r="F192">
        <v>189</v>
      </c>
      <c r="G192">
        <f t="shared" si="26"/>
        <v>107</v>
      </c>
      <c r="H192">
        <f t="shared" si="27"/>
        <v>105.53424657534246</v>
      </c>
      <c r="I192">
        <f t="shared" si="28"/>
        <v>22.580705091410184</v>
      </c>
      <c r="J192">
        <f t="shared" si="29"/>
        <v>0.41586476875826217</v>
      </c>
      <c r="K192">
        <f>_xlfn.COT($G$2)*J192</f>
        <v>0.51081005775509614</v>
      </c>
      <c r="L192">
        <f t="shared" si="30"/>
        <v>1.034669536673924</v>
      </c>
      <c r="M192">
        <f t="shared" si="22"/>
        <v>965.74241886262246</v>
      </c>
      <c r="N192">
        <f t="shared" si="31"/>
        <v>-1.406033862576237</v>
      </c>
      <c r="O192">
        <f t="shared" si="32"/>
        <v>-1.0617157743623973</v>
      </c>
    </row>
    <row r="193" spans="6:15" x14ac:dyDescent="0.3">
      <c r="F193">
        <v>190</v>
      </c>
      <c r="G193">
        <f t="shared" si="26"/>
        <v>108</v>
      </c>
      <c r="H193">
        <f t="shared" si="27"/>
        <v>106.52054794520548</v>
      </c>
      <c r="I193">
        <f t="shared" si="28"/>
        <v>22.46931608188055</v>
      </c>
      <c r="J193">
        <f t="shared" si="29"/>
        <v>0.41358628271334691</v>
      </c>
      <c r="K193">
        <f>_xlfn.COT($G$2)*J193</f>
        <v>0.50801137492444293</v>
      </c>
      <c r="L193">
        <f t="shared" si="30"/>
        <v>1.0379218421692515</v>
      </c>
      <c r="M193">
        <f t="shared" si="22"/>
        <v>964.25167183406666</v>
      </c>
      <c r="N193">
        <f t="shared" si="31"/>
        <v>-1.490747028555802</v>
      </c>
      <c r="O193">
        <f t="shared" si="32"/>
        <v>-1.1273058567140115</v>
      </c>
    </row>
    <row r="194" spans="6:15" x14ac:dyDescent="0.3">
      <c r="F194">
        <v>191</v>
      </c>
      <c r="G194">
        <f t="shared" si="26"/>
        <v>109</v>
      </c>
      <c r="H194">
        <f t="shared" si="27"/>
        <v>107.50684931506849</v>
      </c>
      <c r="I194">
        <f t="shared" si="28"/>
        <v>22.351268929068294</v>
      </c>
      <c r="J194">
        <f t="shared" si="29"/>
        <v>0.41117559827265771</v>
      </c>
      <c r="K194">
        <f>_xlfn.COT($G$2)*J194</f>
        <v>0.50505031173542925</v>
      </c>
      <c r="L194">
        <f t="shared" si="30"/>
        <v>1.0413560698895326</v>
      </c>
      <c r="M194">
        <f t="shared" si="22"/>
        <v>962.67753779999509</v>
      </c>
      <c r="N194">
        <f t="shared" si="31"/>
        <v>-1.5741340340715624</v>
      </c>
      <c r="O194">
        <f t="shared" si="32"/>
        <v>-1.1925618940110292</v>
      </c>
    </row>
    <row r="195" spans="6:15" x14ac:dyDescent="0.3">
      <c r="F195">
        <v>192</v>
      </c>
      <c r="G195">
        <f t="shared" si="26"/>
        <v>110</v>
      </c>
      <c r="H195">
        <f t="shared" si="27"/>
        <v>108.49315068493151</v>
      </c>
      <c r="I195">
        <f t="shared" si="28"/>
        <v>22.226598612892463</v>
      </c>
      <c r="J195">
        <f t="shared" si="29"/>
        <v>0.40863408998998296</v>
      </c>
      <c r="K195">
        <f>_xlfn.COT($G$2)*J195</f>
        <v>0.50192855656358681</v>
      </c>
      <c r="L195">
        <f t="shared" si="30"/>
        <v>1.0449692106339237</v>
      </c>
      <c r="M195">
        <f t="shared" si="22"/>
        <v>961.02139607647223</v>
      </c>
      <c r="N195">
        <f t="shared" si="31"/>
        <v>-1.6561417235228646</v>
      </c>
      <c r="O195">
        <f t="shared" si="32"/>
        <v>-1.2574645494812569</v>
      </c>
    </row>
    <row r="196" spans="6:15" x14ac:dyDescent="0.3">
      <c r="F196">
        <v>193</v>
      </c>
      <c r="G196">
        <f t="shared" si="26"/>
        <v>111</v>
      </c>
      <c r="H196">
        <f t="shared" si="27"/>
        <v>109.47945205479452</v>
      </c>
      <c r="I196">
        <f t="shared" si="28"/>
        <v>22.095342075858351</v>
      </c>
      <c r="J196">
        <f t="shared" si="29"/>
        <v>0.40596319510775647</v>
      </c>
      <c r="K196">
        <f>_xlfn.COT($G$2)*J196</f>
        <v>0.49864787478541733</v>
      </c>
      <c r="L196">
        <f t="shared" si="30"/>
        <v>1.0487581484855695</v>
      </c>
      <c r="M196">
        <f t="shared" ref="M196:M259" si="33">((PI()-ACOS(K196))/PI())*(24*60)</f>
        <v>959.28467489457887</v>
      </c>
      <c r="N196">
        <f t="shared" si="31"/>
        <v>-1.7367211818933583</v>
      </c>
      <c r="O196">
        <f t="shared" si="32"/>
        <v>-1.321994591067166</v>
      </c>
    </row>
    <row r="197" spans="6:15" x14ac:dyDescent="0.3">
      <c r="F197">
        <v>194</v>
      </c>
      <c r="G197">
        <f t="shared" ref="G197:G260" si="34">MOD(F197-$J$2-1,365)+1</f>
        <v>112</v>
      </c>
      <c r="H197">
        <f t="shared" ref="H197:H260" si="35">G197*360/365</f>
        <v>110.46575342465754</v>
      </c>
      <c r="I197">
        <f t="shared" ref="I197:I260" si="36">SIN(H197*PI()/180)*$B$2</f>
        <v>21.95753821211062</v>
      </c>
      <c r="J197">
        <f t="shared" ref="J197:J260" si="37">TAN($I197*PI()/180)</f>
        <v>0.40316441096294203</v>
      </c>
      <c r="K197">
        <f>_xlfn.COT($G$2)*J197</f>
        <v>0.49521010559201939</v>
      </c>
      <c r="L197">
        <f t="shared" ref="L197:L260" si="38">ACOS(K197)</f>
        <v>1.0527196701345456</v>
      </c>
      <c r="M197">
        <f t="shared" si="33"/>
        <v>957.4688471270905</v>
      </c>
      <c r="N197">
        <f t="shared" si="31"/>
        <v>-1.815827767488372</v>
      </c>
      <c r="O197">
        <f t="shared" si="32"/>
        <v>-1.3861328971247622</v>
      </c>
    </row>
    <row r="198" spans="6:15" x14ac:dyDescent="0.3">
      <c r="F198">
        <v>195</v>
      </c>
      <c r="G198">
        <f t="shared" si="34"/>
        <v>113</v>
      </c>
      <c r="H198">
        <f t="shared" si="35"/>
        <v>111.45205479452055</v>
      </c>
      <c r="I198">
        <f t="shared" si="36"/>
        <v>21.81322785590816</v>
      </c>
      <c r="J198">
        <f t="shared" si="37"/>
        <v>0.40023929232160488</v>
      </c>
      <c r="K198">
        <f>_xlfn.COT($G$2)*J198</f>
        <v>0.49161715871512135</v>
      </c>
      <c r="L198">
        <f t="shared" si="38"/>
        <v>1.0568504742196152</v>
      </c>
      <c r="M198">
        <f t="shared" si="33"/>
        <v>955.5754260065313</v>
      </c>
      <c r="N198">
        <f t="shared" ref="N198:N261" si="39">M198-M197</f>
        <v>-1.8934211205591964</v>
      </c>
      <c r="O198">
        <f t="shared" ref="O198:O261" si="40">$O$2*COS(H198*PI()/180)</f>
        <v>-1.4498604620897417</v>
      </c>
    </row>
    <row r="199" spans="6:15" x14ac:dyDescent="0.3">
      <c r="F199">
        <v>196</v>
      </c>
      <c r="G199">
        <f t="shared" si="34"/>
        <v>114</v>
      </c>
      <c r="H199">
        <f t="shared" si="35"/>
        <v>112.43835616438356</v>
      </c>
      <c r="I199">
        <f t="shared" si="36"/>
        <v>21.662453769523975</v>
      </c>
      <c r="J199">
        <f t="shared" si="37"/>
        <v>0.39718944865159655</v>
      </c>
      <c r="K199">
        <f>_xlfn.COT($G$2)*J199</f>
        <v>0.48787101107709779</v>
      </c>
      <c r="L199">
        <f t="shared" si="38"/>
        <v>1.0611471806387029</v>
      </c>
      <c r="M199">
        <f t="shared" si="33"/>
        <v>953.60596085756742</v>
      </c>
      <c r="N199">
        <f t="shared" si="39"/>
        <v>-1.9694651489638773</v>
      </c>
      <c r="O199">
        <f t="shared" si="40"/>
        <v>-1.5131584021092535</v>
      </c>
    </row>
    <row r="200" spans="6:15" x14ac:dyDescent="0.3">
      <c r="F200">
        <v>197</v>
      </c>
      <c r="G200">
        <f t="shared" si="34"/>
        <v>115</v>
      </c>
      <c r="H200">
        <f t="shared" si="35"/>
        <v>113.42465753424658</v>
      </c>
      <c r="I200">
        <f t="shared" si="36"/>
        <v>21.505260630573844</v>
      </c>
      <c r="J200">
        <f t="shared" si="37"/>
        <v>0.39401654134284464</v>
      </c>
      <c r="K200">
        <f>_xlfn.COT($G$2)*J200</f>
        <v>0.48397370337662932</v>
      </c>
      <c r="L200">
        <f t="shared" si="38"/>
        <v>1.0656063397808111</v>
      </c>
      <c r="M200">
        <f t="shared" si="33"/>
        <v>951.56203286540767</v>
      </c>
      <c r="N200">
        <f t="shared" si="39"/>
        <v>-2.0439279921597517</v>
      </c>
      <c r="O200">
        <f t="shared" si="40"/>
        <v>-1.5760079606375867</v>
      </c>
    </row>
    <row r="201" spans="6:15" x14ac:dyDescent="0.3">
      <c r="F201">
        <v>198</v>
      </c>
      <c r="G201">
        <f t="shared" si="34"/>
        <v>116</v>
      </c>
      <c r="H201">
        <f t="shared" si="35"/>
        <v>114.41095890410959</v>
      </c>
      <c r="I201">
        <f t="shared" si="36"/>
        <v>21.341695018777333</v>
      </c>
      <c r="J201">
        <f t="shared" si="37"/>
        <v>0.39072228088473226</v>
      </c>
      <c r="K201">
        <f>_xlfn.COT($G$2)*J201</f>
        <v>0.47992733662165449</v>
      </c>
      <c r="L201">
        <f t="shared" si="38"/>
        <v>1.0702244416352622</v>
      </c>
      <c r="M201">
        <f t="shared" si="33"/>
        <v>949.44525090043498</v>
      </c>
      <c r="N201">
        <f t="shared" si="39"/>
        <v>-2.116781964972688</v>
      </c>
      <c r="O201">
        <f t="shared" si="40"/>
        <v>-1.6383905139941459</v>
      </c>
    </row>
    <row r="202" spans="6:15" x14ac:dyDescent="0.3">
      <c r="F202">
        <v>199</v>
      </c>
      <c r="G202">
        <f t="shared" si="34"/>
        <v>117</v>
      </c>
      <c r="H202">
        <f t="shared" si="35"/>
        <v>115.39726027397261</v>
      </c>
      <c r="I202">
        <f t="shared" si="36"/>
        <v>21.171805402155258</v>
      </c>
      <c r="J202">
        <f t="shared" si="37"/>
        <v>0.38730842401002324</v>
      </c>
      <c r="K202">
        <f>_xlfn.COT($G$2)*J202</f>
        <v>0.47573406862123052</v>
      </c>
      <c r="L202">
        <f t="shared" si="38"/>
        <v>1.0749979247374868</v>
      </c>
      <c r="M202">
        <f t="shared" si="33"/>
        <v>947.25724741775912</v>
      </c>
      <c r="N202">
        <f t="shared" si="39"/>
        <v>-2.1880034826758674</v>
      </c>
      <c r="O202">
        <f t="shared" si="40"/>
        <v>-1.7002875768820449</v>
      </c>
    </row>
    <row r="203" spans="6:15" x14ac:dyDescent="0.3">
      <c r="F203">
        <v>200</v>
      </c>
      <c r="G203">
        <f t="shared" si="34"/>
        <v>118</v>
      </c>
      <c r="H203">
        <f t="shared" si="35"/>
        <v>116.38356164383562</v>
      </c>
      <c r="I203">
        <f t="shared" si="36"/>
        <v>20.99564212266754</v>
      </c>
      <c r="J203">
        <f t="shared" si="37"/>
        <v>0.38377677081469375</v>
      </c>
      <c r="K203">
        <f>_xlfn.COT($G$2)*J203</f>
        <v>0.47139611044779872</v>
      </c>
      <c r="L203">
        <f t="shared" si="38"/>
        <v>1.0799231849141235</v>
      </c>
      <c r="M203">
        <f t="shared" si="33"/>
        <v>944.99967444875801</v>
      </c>
      <c r="N203">
        <f t="shared" si="39"/>
        <v>-2.257572969001103</v>
      </c>
      <c r="O203">
        <f t="shared" si="40"/>
        <v>-1.7616808078657038</v>
      </c>
    </row>
    <row r="204" spans="6:15" x14ac:dyDescent="0.3">
      <c r="F204">
        <v>201</v>
      </c>
      <c r="G204">
        <f t="shared" si="34"/>
        <v>119</v>
      </c>
      <c r="H204">
        <f t="shared" si="35"/>
        <v>117.36986301369863</v>
      </c>
      <c r="I204">
        <f t="shared" si="36"/>
        <v>20.813257381295813</v>
      </c>
      <c r="J204">
        <f t="shared" si="37"/>
        <v>0.38012916186290907</v>
      </c>
      <c r="K204">
        <f>_xlfn.COT($G$2)*J204</f>
        <v>0.46691572288120436</v>
      </c>
      <c r="L204">
        <f t="shared" si="38"/>
        <v>1.0849965837938151</v>
      </c>
      <c r="M204">
        <f t="shared" si="33"/>
        <v>942.67419970001595</v>
      </c>
      <c r="N204">
        <f t="shared" si="39"/>
        <v>-2.3254747487420673</v>
      </c>
      <c r="O204">
        <f t="shared" si="40"/>
        <v>-1.8225520148058034</v>
      </c>
    </row>
    <row r="205" spans="6:15" x14ac:dyDescent="0.3">
      <c r="F205">
        <v>202</v>
      </c>
      <c r="G205">
        <f t="shared" si="34"/>
        <v>120</v>
      </c>
      <c r="H205">
        <f t="shared" si="35"/>
        <v>118.35616438356165</v>
      </c>
      <c r="I205">
        <f t="shared" si="36"/>
        <v>20.624705222575116</v>
      </c>
      <c r="J205">
        <f t="shared" si="37"/>
        <v>0.37636747528621051</v>
      </c>
      <c r="K205">
        <f>_xlfn.COT($G$2)*J205</f>
        <v>0.46229521284560454</v>
      </c>
      <c r="L205">
        <f t="shared" si="38"/>
        <v>1.0902144570537859</v>
      </c>
      <c r="M205">
        <f t="shared" si="33"/>
        <v>940.28250277337213</v>
      </c>
      <c r="N205">
        <f t="shared" si="39"/>
        <v>-2.3916969266438173</v>
      </c>
      <c r="O205">
        <f t="shared" si="40"/>
        <v>-1.8828831602500251</v>
      </c>
    </row>
    <row r="206" spans="6:15" x14ac:dyDescent="0.3">
      <c r="F206">
        <v>203</v>
      </c>
      <c r="G206">
        <f t="shared" si="34"/>
        <v>121</v>
      </c>
      <c r="H206">
        <f t="shared" si="35"/>
        <v>119.34246575342466</v>
      </c>
      <c r="I206">
        <f t="shared" si="36"/>
        <v>20.430041518579383</v>
      </c>
      <c r="J206">
        <f t="shared" si="37"/>
        <v>0.372493623885775</v>
      </c>
      <c r="K206">
        <f>_xlfn.COT($G$2)*J206</f>
        <v>0.45753692985014988</v>
      </c>
      <c r="L206">
        <f t="shared" si="38"/>
        <v>1.0955731223759628</v>
      </c>
      <c r="M206">
        <f t="shared" si="33"/>
        <v>937.8262715191014</v>
      </c>
      <c r="N206">
        <f t="shared" si="39"/>
        <v>-2.4562312542707332</v>
      </c>
      <c r="O206">
        <f t="shared" si="40"/>
        <v>-1.9426563667779166</v>
      </c>
    </row>
    <row r="207" spans="6:15" x14ac:dyDescent="0.3">
      <c r="F207">
        <v>204</v>
      </c>
      <c r="G207">
        <f t="shared" si="34"/>
        <v>122</v>
      </c>
      <c r="H207">
        <f t="shared" si="35"/>
        <v>120.32876712328768</v>
      </c>
      <c r="I207">
        <f t="shared" si="36"/>
        <v>20.229323952365281</v>
      </c>
      <c r="J207">
        <f t="shared" si="37"/>
        <v>0.36850955224635923</v>
      </c>
      <c r="K207">
        <f>_xlfn.COT($G$2)*J207</f>
        <v>0.45264326244401915</v>
      </c>
      <c r="L207">
        <f t="shared" si="38"/>
        <v>1.1010688870900696</v>
      </c>
      <c r="M207">
        <f t="shared" si="33"/>
        <v>935.30719853257949</v>
      </c>
      <c r="N207">
        <f t="shared" si="39"/>
        <v>-2.5190729865219055</v>
      </c>
      <c r="O207">
        <f t="shared" si="40"/>
        <v>-2.0018539222983751</v>
      </c>
    </row>
    <row r="208" spans="6:15" x14ac:dyDescent="0.3">
      <c r="F208">
        <v>205</v>
      </c>
      <c r="G208">
        <f t="shared" si="34"/>
        <v>123</v>
      </c>
      <c r="H208">
        <f t="shared" si="35"/>
        <v>121.31506849315069</v>
      </c>
      <c r="I208">
        <f t="shared" si="36"/>
        <v>20.022612000879537</v>
      </c>
      <c r="J208">
        <f t="shared" si="37"/>
        <v>0.3644172338702748</v>
      </c>
      <c r="K208">
        <f>_xlfn.COT($G$2)*J208</f>
        <v>0.4476166346960575</v>
      </c>
      <c r="L208">
        <f t="shared" si="38"/>
        <v>1.1066980554846695</v>
      </c>
      <c r="M208">
        <f t="shared" si="33"/>
        <v>932.72697780314741</v>
      </c>
      <c r="N208">
        <f t="shared" si="39"/>
        <v>-2.5802207294320851</v>
      </c>
      <c r="O208">
        <f t="shared" si="40"/>
        <v>-2.0604582852981075</v>
      </c>
    </row>
    <row r="209" spans="6:15" x14ac:dyDescent="0.3">
      <c r="F209">
        <v>206</v>
      </c>
      <c r="G209">
        <f t="shared" si="34"/>
        <v>124</v>
      </c>
      <c r="H209">
        <f t="shared" si="35"/>
        <v>122.3013698630137</v>
      </c>
      <c r="I209">
        <f t="shared" si="36"/>
        <v>19.80996691733456</v>
      </c>
      <c r="J209">
        <f t="shared" si="37"/>
        <v>0.36021866833942207</v>
      </c>
      <c r="K209">
        <f>_xlfn.COT($G$2)*J209</f>
        <v>0.4424595027088799</v>
      </c>
      <c r="L209">
        <f t="shared" si="38"/>
        <v>1.1124569357706044</v>
      </c>
      <c r="M209">
        <f t="shared" si="33"/>
        <v>930.08730152230612</v>
      </c>
      <c r="N209">
        <f t="shared" si="39"/>
        <v>-2.6396762808412859</v>
      </c>
      <c r="O209">
        <f t="shared" si="40"/>
        <v>-2.1184520900395771</v>
      </c>
    </row>
    <row r="210" spans="6:15" x14ac:dyDescent="0.3">
      <c r="F210">
        <v>207</v>
      </c>
      <c r="G210">
        <f t="shared" si="34"/>
        <v>125</v>
      </c>
      <c r="H210">
        <f t="shared" si="35"/>
        <v>123.28767123287672</v>
      </c>
      <c r="I210">
        <f t="shared" si="36"/>
        <v>19.591451713057886</v>
      </c>
      <c r="J210">
        <f t="shared" si="37"/>
        <v>0.35591587851309076</v>
      </c>
      <c r="K210">
        <f>_xlfn.COT($G$2)*J210</f>
        <v>0.43717435117690689</v>
      </c>
      <c r="L210">
        <f t="shared" si="38"/>
        <v>1.1183418466845587</v>
      </c>
      <c r="M210">
        <f t="shared" si="33"/>
        <v>927.38985705686559</v>
      </c>
      <c r="N210">
        <f t="shared" si="39"/>
        <v>-2.6974444654405261</v>
      </c>
      <c r="O210">
        <f t="shared" si="40"/>
        <v>-2.1758181517068258</v>
      </c>
    </row>
    <row r="211" spans="6:15" x14ac:dyDescent="0.3">
      <c r="F211">
        <v>208</v>
      </c>
      <c r="G211">
        <f t="shared" si="34"/>
        <v>126</v>
      </c>
      <c r="H211">
        <f t="shared" si="35"/>
        <v>124.27397260273973</v>
      </c>
      <c r="I211">
        <f t="shared" si="36"/>
        <v>19.367131138820472</v>
      </c>
      <c r="J211">
        <f t="shared" si="37"/>
        <v>0.35151090776886618</v>
      </c>
      <c r="K211">
        <f>_xlfn.COT($G$2)*J211</f>
        <v>0.43176368999734727</v>
      </c>
      <c r="L211">
        <f t="shared" si="38"/>
        <v>1.1243491237236298</v>
      </c>
      <c r="M211">
        <f t="shared" si="33"/>
        <v>924.63632409122863</v>
      </c>
      <c r="N211">
        <f t="shared" si="39"/>
        <v>-2.753532965636964</v>
      </c>
      <c r="O211">
        <f t="shared" si="40"/>
        <v>-2.2325394714977227</v>
      </c>
    </row>
    <row r="212" spans="6:15" x14ac:dyDescent="0.3">
      <c r="F212">
        <v>209</v>
      </c>
      <c r="G212">
        <f t="shared" si="34"/>
        <v>127</v>
      </c>
      <c r="H212">
        <f t="shared" si="35"/>
        <v>125.26027397260275</v>
      </c>
      <c r="I212">
        <f t="shared" si="36"/>
        <v>19.137071665649703</v>
      </c>
      <c r="J212">
        <f t="shared" si="37"/>
        <v>0.34700581729361263</v>
      </c>
      <c r="K212">
        <f>_xlfn.COT($G$2)*J212</f>
        <v>0.42623005094269129</v>
      </c>
      <c r="L212">
        <f t="shared" si="38"/>
        <v>1.1304751250047089</v>
      </c>
      <c r="M212">
        <f t="shared" si="33"/>
        <v>921.82837194164813</v>
      </c>
      <c r="N212">
        <f t="shared" si="39"/>
        <v>-2.8079521495805011</v>
      </c>
      <c r="O212">
        <f t="shared" si="40"/>
        <v>-2.2885992416610663</v>
      </c>
    </row>
    <row r="213" spans="6:15" x14ac:dyDescent="0.3">
      <c r="F213">
        <v>210</v>
      </c>
      <c r="G213">
        <f t="shared" si="34"/>
        <v>128</v>
      </c>
      <c r="H213">
        <f t="shared" si="35"/>
        <v>126.24657534246575</v>
      </c>
      <c r="I213">
        <f t="shared" si="36"/>
        <v>18.901341465132571</v>
      </c>
      <c r="J213">
        <f t="shared" si="37"/>
        <v>0.34240268343110297</v>
      </c>
      <c r="K213">
        <f>_xlfn.COT($G$2)*J213</f>
        <v>0.42057598440278249</v>
      </c>
      <c r="L213">
        <f t="shared" si="38"/>
        <v>1.1367162367452259</v>
      </c>
      <c r="M213">
        <f t="shared" si="33"/>
        <v>918.96765704403879</v>
      </c>
      <c r="N213">
        <f t="shared" si="39"/>
        <v>-2.8607148976093413</v>
      </c>
      <c r="O213">
        <f t="shared" si="40"/>
        <v>-2.3439808504770894</v>
      </c>
    </row>
    <row r="214" spans="6:15" x14ac:dyDescent="0.3">
      <c r="F214">
        <v>211</v>
      </c>
      <c r="G214">
        <f t="shared" si="34"/>
        <v>129</v>
      </c>
      <c r="H214">
        <f t="shared" si="35"/>
        <v>127.23287671232876</v>
      </c>
      <c r="I214">
        <f t="shared" si="36"/>
        <v>18.66001038921496</v>
      </c>
      <c r="J214">
        <f t="shared" si="37"/>
        <v>0.33770359509245684</v>
      </c>
      <c r="K214">
        <f>_xlfn.COT($G$2)*J214</f>
        <v>0.4148040562040381</v>
      </c>
      <c r="L214">
        <f t="shared" si="38"/>
        <v>1.1430688783643261</v>
      </c>
      <c r="M214">
        <f t="shared" si="33"/>
        <v>916.05582061577002</v>
      </c>
      <c r="N214">
        <f t="shared" si="39"/>
        <v>-2.9118364282687708</v>
      </c>
      <c r="O214">
        <f t="shared" si="40"/>
        <v>-2.3986678871798657</v>
      </c>
    </row>
    <row r="215" spans="6:15" x14ac:dyDescent="0.3">
      <c r="F215">
        <v>212</v>
      </c>
      <c r="G215">
        <f t="shared" si="34"/>
        <v>130</v>
      </c>
      <c r="H215">
        <f t="shared" si="35"/>
        <v>128.21917808219177</v>
      </c>
      <c r="I215">
        <f t="shared" si="36"/>
        <v>18.413149949503016</v>
      </c>
      <c r="J215">
        <f t="shared" si="37"/>
        <v>0.3329106512351282</v>
      </c>
      <c r="K215">
        <f>_xlfn.COT($G$2)*J215</f>
        <v>0.40891684451286897</v>
      </c>
      <c r="L215">
        <f t="shared" si="38"/>
        <v>1.1495295072058489</v>
      </c>
      <c r="M215">
        <f t="shared" si="33"/>
        <v>913.09448649081207</v>
      </c>
      <c r="N215">
        <f t="shared" si="39"/>
        <v>-2.9613341249579435</v>
      </c>
      <c r="O215">
        <f t="shared" si="40"/>
        <v>-2.4526441468201794</v>
      </c>
    </row>
    <row r="216" spans="6:15" x14ac:dyDescent="0.3">
      <c r="F216">
        <v>213</v>
      </c>
      <c r="G216">
        <f t="shared" si="34"/>
        <v>131</v>
      </c>
      <c r="H216">
        <f t="shared" si="35"/>
        <v>129.20547945205479</v>
      </c>
      <c r="I216">
        <f t="shared" si="36"/>
        <v>18.160833296072713</v>
      </c>
      <c r="J216">
        <f t="shared" si="37"/>
        <v>0.32802595841575216</v>
      </c>
      <c r="K216">
        <f>_xlfn.COT($G$2)*J216</f>
        <v>0.40291693682982171</v>
      </c>
      <c r="L216">
        <f t="shared" si="38"/>
        <v>1.1560946228865596</v>
      </c>
      <c r="M216">
        <f t="shared" si="33"/>
        <v>910.085259126653</v>
      </c>
      <c r="N216">
        <f t="shared" si="39"/>
        <v>-3.0092273641590737</v>
      </c>
      <c r="O216">
        <f t="shared" si="40"/>
        <v>-2.5058936350673933</v>
      </c>
    </row>
    <row r="217" spans="6:15" x14ac:dyDescent="0.3">
      <c r="F217">
        <v>214</v>
      </c>
      <c r="G217">
        <f t="shared" si="34"/>
        <v>132</v>
      </c>
      <c r="H217">
        <f t="shared" si="35"/>
        <v>130.1917808219178</v>
      </c>
      <c r="I217">
        <f t="shared" si="36"/>
        <v>17.903135195793904</v>
      </c>
      <c r="J217">
        <f t="shared" si="37"/>
        <v>0.32305162842172513</v>
      </c>
      <c r="K217">
        <f>_xlfn.COT($G$2)*J217</f>
        <v>0.39680692708042919</v>
      </c>
      <c r="L217">
        <f t="shared" si="38"/>
        <v>1.1627607712749364</v>
      </c>
      <c r="M217">
        <f t="shared" si="33"/>
        <v>907.02972178055768</v>
      </c>
      <c r="N217">
        <f t="shared" si="39"/>
        <v>-3.0555373460953206</v>
      </c>
      <c r="O217">
        <f t="shared" si="40"/>
        <v>-2.5584005729489219</v>
      </c>
    </row>
    <row r="218" spans="6:15" x14ac:dyDescent="0.3">
      <c r="F218">
        <v>215</v>
      </c>
      <c r="G218">
        <f t="shared" si="34"/>
        <v>133</v>
      </c>
      <c r="H218">
        <f t="shared" si="35"/>
        <v>131.17808219178082</v>
      </c>
      <c r="I218">
        <f t="shared" si="36"/>
        <v>17.640132010175275</v>
      </c>
      <c r="J218">
        <f t="shared" si="37"/>
        <v>0.31798977598595407</v>
      </c>
      <c r="K218">
        <f>_xlfn.COT($G$2)*J218</f>
        <v>0.39058941280821874</v>
      </c>
      <c r="L218">
        <f t="shared" si="38"/>
        <v>1.1695245481074572</v>
      </c>
      <c r="M218">
        <f t="shared" si="33"/>
        <v>903.92943485198316</v>
      </c>
      <c r="N218">
        <f t="shared" si="39"/>
        <v>-3.1002869285745192</v>
      </c>
      <c r="O218">
        <f t="shared" si="40"/>
        <v>-2.6101494015258804</v>
      </c>
    </row>
    <row r="219" spans="6:15" x14ac:dyDescent="0.3">
      <c r="F219">
        <v>216</v>
      </c>
      <c r="G219">
        <f t="shared" si="34"/>
        <v>134</v>
      </c>
      <c r="H219">
        <f t="shared" si="35"/>
        <v>132.16438356164383</v>
      </c>
      <c r="I219">
        <f t="shared" si="36"/>
        <v>17.371901672736808</v>
      </c>
      <c r="J219">
        <f t="shared" si="37"/>
        <v>0.31284251658877227</v>
      </c>
      <c r="K219">
        <f>_xlfn.COT($G$2)*J219</f>
        <v>0.38426699247478757</v>
      </c>
      <c r="L219">
        <f t="shared" si="38"/>
        <v>1.1763826022507609</v>
      </c>
      <c r="M219">
        <f t="shared" si="33"/>
        <v>900.78593438731514</v>
      </c>
      <c r="N219">
        <f t="shared" si="39"/>
        <v>-3.1435004646680227</v>
      </c>
      <c r="O219">
        <f t="shared" si="40"/>
        <v>-2.6611247865035281</v>
      </c>
    </row>
    <row r="220" spans="6:15" x14ac:dyDescent="0.3">
      <c r="F220">
        <v>217</v>
      </c>
      <c r="G220">
        <f t="shared" si="34"/>
        <v>135</v>
      </c>
      <c r="H220">
        <f t="shared" si="35"/>
        <v>133.15068493150685</v>
      </c>
      <c r="I220">
        <f t="shared" si="36"/>
        <v>17.098523665916353</v>
      </c>
      <c r="J220">
        <f t="shared" si="37"/>
        <v>0.30761196435057936</v>
      </c>
      <c r="K220">
        <f>_xlfn.COT($G$2)*J220</f>
        <v>0.37784226287131523</v>
      </c>
      <c r="L220">
        <f t="shared" si="38"/>
        <v>1.183331638619276</v>
      </c>
      <c r="M220">
        <f t="shared" si="33"/>
        <v>897.60073074252432</v>
      </c>
      <c r="N220">
        <f t="shared" si="39"/>
        <v>-3.1852036447908176</v>
      </c>
      <c r="O220">
        <f t="shared" si="40"/>
        <v>-2.7113116227751601</v>
      </c>
    </row>
    <row r="221" spans="6:15" x14ac:dyDescent="0.3">
      <c r="F221">
        <v>218</v>
      </c>
      <c r="G221">
        <f t="shared" si="34"/>
        <v>136</v>
      </c>
      <c r="H221">
        <f t="shared" si="35"/>
        <v>134.13698630136986</v>
      </c>
      <c r="I221">
        <f t="shared" si="36"/>
        <v>16.820078997517331</v>
      </c>
      <c r="J221">
        <f t="shared" si="37"/>
        <v>0.30230023001833634</v>
      </c>
      <c r="K221">
        <f>_xlfn.COT($G$2)*J221</f>
        <v>0.37131781664535957</v>
      </c>
      <c r="L221">
        <f t="shared" si="38"/>
        <v>1.1903684207589476</v>
      </c>
      <c r="M221">
        <f t="shared" si="33"/>
        <v>894.37530739887472</v>
      </c>
      <c r="N221">
        <f t="shared" si="39"/>
        <v>-3.2254233436495952</v>
      </c>
      <c r="O221">
        <f t="shared" si="40"/>
        <v>-2.7606950388980649</v>
      </c>
    </row>
    <row r="222" spans="6:15" x14ac:dyDescent="0.3">
      <c r="F222">
        <v>219</v>
      </c>
      <c r="G222">
        <f t="shared" si="34"/>
        <v>137</v>
      </c>
      <c r="H222">
        <f t="shared" si="35"/>
        <v>135.12328767123287</v>
      </c>
      <c r="I222">
        <f t="shared" si="36"/>
        <v>16.536650176704313</v>
      </c>
      <c r="J222">
        <f t="shared" si="37"/>
        <v>0.29690941904861218</v>
      </c>
      <c r="K222">
        <f>_xlfn.COT($G$2)*J222</f>
        <v>0.36469623994624684</v>
      </c>
      <c r="L222">
        <f t="shared" si="38"/>
        <v>1.1974897731085441</v>
      </c>
      <c r="M222">
        <f t="shared" si="33"/>
        <v>891.11111992641509</v>
      </c>
      <c r="N222">
        <f t="shared" si="39"/>
        <v>-3.2641874724596391</v>
      </c>
      <c r="O222">
        <f t="shared" si="40"/>
        <v>-2.8092604015002656</v>
      </c>
    </row>
    <row r="223" spans="6:15" x14ac:dyDescent="0.3">
      <c r="F223">
        <v>220</v>
      </c>
      <c r="G223">
        <f t="shared" si="34"/>
        <v>138</v>
      </c>
      <c r="H223">
        <f t="shared" si="35"/>
        <v>136.10958904109589</v>
      </c>
      <c r="I223">
        <f t="shared" si="36"/>
        <v>16.248321189553796</v>
      </c>
      <c r="J223">
        <f t="shared" si="37"/>
        <v>0.29144162978947102</v>
      </c>
      <c r="K223">
        <f>_xlfn.COT($G$2)*J223</f>
        <v>0.35798011019186959</v>
      </c>
      <c r="L223">
        <f t="shared" si="38"/>
        <v>1.2046925829507009</v>
      </c>
      <c r="M223">
        <f t="shared" si="33"/>
        <v>887.80959508968806</v>
      </c>
      <c r="N223">
        <f t="shared" si="39"/>
        <v>-3.301524836727026</v>
      </c>
      <c r="O223">
        <f t="shared" si="40"/>
        <v>-2.8569933196166968</v>
      </c>
    </row>
    <row r="224" spans="6:15" x14ac:dyDescent="0.3">
      <c r="F224">
        <v>221</v>
      </c>
      <c r="G224">
        <f t="shared" si="34"/>
        <v>139</v>
      </c>
      <c r="H224">
        <f t="shared" si="35"/>
        <v>137.0958904109589</v>
      </c>
      <c r="I224">
        <f t="shared" si="36"/>
        <v>15.955177474167311</v>
      </c>
      <c r="J224">
        <f t="shared" si="37"/>
        <v>0.28589895176307556</v>
      </c>
      <c r="K224">
        <f>_xlfn.COT($G$2)*J224</f>
        <v>0.35117199395919407</v>
      </c>
      <c r="L224">
        <f t="shared" si="38"/>
        <v>1.2119738020653876</v>
      </c>
      <c r="M224">
        <f t="shared" si="33"/>
        <v>884.47213008983579</v>
      </c>
      <c r="N224">
        <f t="shared" si="39"/>
        <v>-3.3374649998522727</v>
      </c>
      <c r="O224">
        <f t="shared" si="40"/>
        <v>-2.9038796489535614</v>
      </c>
    </row>
    <row r="225" spans="6:15" x14ac:dyDescent="0.3">
      <c r="F225">
        <v>222</v>
      </c>
      <c r="G225">
        <f t="shared" si="34"/>
        <v>140</v>
      </c>
      <c r="H225">
        <f t="shared" si="35"/>
        <v>138.08219178082192</v>
      </c>
      <c r="I225">
        <f t="shared" si="36"/>
        <v>15.657305895354311</v>
      </c>
      <c r="J225">
        <f t="shared" si="37"/>
        <v>0.28028346405049087</v>
      </c>
      <c r="K225">
        <f>_xlfn.COT($G$2)*J225</f>
        <v>0.34427444500030208</v>
      </c>
      <c r="L225">
        <f t="shared" si="38"/>
        <v>1.2193304480988596</v>
      </c>
      <c r="M225">
        <f t="shared" si="33"/>
        <v>881.10009193711892</v>
      </c>
      <c r="N225">
        <f t="shared" si="39"/>
        <v>-3.3720381527168684</v>
      </c>
      <c r="O225">
        <f t="shared" si="40"/>
        <v>-2.9499054960795839</v>
      </c>
    </row>
    <row r="226" spans="6:15" x14ac:dyDescent="0.3">
      <c r="F226">
        <v>223</v>
      </c>
      <c r="G226">
        <f t="shared" si="34"/>
        <v>141</v>
      </c>
      <c r="H226">
        <f t="shared" si="35"/>
        <v>139.06849315068493</v>
      </c>
      <c r="I226">
        <f t="shared" si="36"/>
        <v>15.354794718892178</v>
      </c>
      <c r="J226">
        <f t="shared" si="37"/>
        <v>0.2745972337797889</v>
      </c>
      <c r="K226">
        <f>_xlfn.COT($G$2)*J226</f>
        <v>0.33729000238531714</v>
      </c>
      <c r="L226">
        <f t="shared" si="38"/>
        <v>1.2267596056614072</v>
      </c>
      <c r="M226">
        <f t="shared" si="33"/>
        <v>877.69481694774561</v>
      </c>
      <c r="N226">
        <f t="shared" si="39"/>
        <v>-3.4052749893733107</v>
      </c>
      <c r="O226">
        <f t="shared" si="40"/>
        <v>-2.9950572225429433</v>
      </c>
    </row>
    <row r="227" spans="6:15" x14ac:dyDescent="0.3">
      <c r="F227">
        <v>224</v>
      </c>
      <c r="G227">
        <f t="shared" si="34"/>
        <v>142</v>
      </c>
      <c r="H227">
        <f t="shared" si="35"/>
        <v>140.05479452054794</v>
      </c>
      <c r="I227">
        <f t="shared" si="36"/>
        <v>15.047733585371226</v>
      </c>
      <c r="J227">
        <f t="shared" si="37"/>
        <v>0.26884231471819275</v>
      </c>
      <c r="K227">
        <f>_xlfn.COT($G$2)*J227</f>
        <v>0.33022118877312429</v>
      </c>
      <c r="L227">
        <f t="shared" si="38"/>
        <v>1.2342584271673376</v>
      </c>
      <c r="M227">
        <f t="shared" si="33"/>
        <v>874.25761035885159</v>
      </c>
      <c r="N227">
        <f t="shared" si="39"/>
        <v>-3.4372065888940142</v>
      </c>
      <c r="O227">
        <f t="shared" si="40"/>
        <v>-3.0393214489126339</v>
      </c>
    </row>
    <row r="228" spans="6:15" x14ac:dyDescent="0.3">
      <c r="F228">
        <v>225</v>
      </c>
      <c r="G228">
        <f t="shared" si="34"/>
        <v>143</v>
      </c>
      <c r="H228">
        <f t="shared" si="35"/>
        <v>141.04109589041096</v>
      </c>
      <c r="I228">
        <f t="shared" si="36"/>
        <v>14.736213483632236</v>
      </c>
      <c r="J228">
        <f t="shared" si="37"/>
        <v>0.26302074596864405</v>
      </c>
      <c r="K228">
        <f>_xlfn.COT($G$2)*J228</f>
        <v>0.32307050881035299</v>
      </c>
      <c r="L228">
        <f t="shared" si="38"/>
        <v>1.2418241334306575</v>
      </c>
      <c r="M228">
        <f t="shared" si="33"/>
        <v>870.78974605546023</v>
      </c>
      <c r="N228">
        <f t="shared" si="39"/>
        <v>-3.4678643033913659</v>
      </c>
      <c r="O228">
        <f t="shared" si="40"/>
        <v>-3.0826850587430847</v>
      </c>
    </row>
    <row r="229" spans="6:15" x14ac:dyDescent="0.3">
      <c r="F229">
        <v>226</v>
      </c>
      <c r="G229">
        <f t="shared" si="34"/>
        <v>144</v>
      </c>
      <c r="H229">
        <f t="shared" si="35"/>
        <v>142.02739726027397</v>
      </c>
      <c r="I229">
        <f t="shared" si="36"/>
        <v>14.420326723804516</v>
      </c>
      <c r="J229">
        <f t="shared" si="37"/>
        <v>0.25713455077084607</v>
      </c>
      <c r="K229">
        <f>_xlfn.COT($G$2)*J229</f>
        <v>0.31584044765868874</v>
      </c>
      <c r="L229">
        <f t="shared" si="38"/>
        <v>1.2494540140298389</v>
      </c>
      <c r="M229">
        <f t="shared" si="33"/>
        <v>867.2924664032854</v>
      </c>
      <c r="N229">
        <f t="shared" si="39"/>
        <v>-3.4972796521748251</v>
      </c>
      <c r="O229">
        <f t="shared" si="40"/>
        <v>-3.1251352024608354</v>
      </c>
    </row>
    <row r="230" spans="6:15" x14ac:dyDescent="0.3">
      <c r="F230">
        <v>227</v>
      </c>
      <c r="G230">
        <f t="shared" si="34"/>
        <v>145</v>
      </c>
      <c r="H230">
        <f t="shared" si="35"/>
        <v>143.01369863013699</v>
      </c>
      <c r="I230">
        <f t="shared" si="36"/>
        <v>14.100166909952394</v>
      </c>
      <c r="J230">
        <f t="shared" si="37"/>
        <v>0.25118573540651717</v>
      </c>
      <c r="K230">
        <f>_xlfn.COT($G$2)*J230</f>
        <v>0.30853346965018708</v>
      </c>
      <c r="L230">
        <f t="shared" si="38"/>
        <v>1.2571454274549108</v>
      </c>
      <c r="M230">
        <f t="shared" si="33"/>
        <v>863.76698218131037</v>
      </c>
      <c r="N230">
        <f t="shared" si="39"/>
        <v>-3.5254842219750344</v>
      </c>
      <c r="O230">
        <f t="shared" si="40"/>
        <v>-3.1666593011721562</v>
      </c>
    </row>
    <row r="231" spans="6:15" x14ac:dyDescent="0.3">
      <c r="F231">
        <v>228</v>
      </c>
      <c r="G231">
        <f t="shared" si="34"/>
        <v>146</v>
      </c>
      <c r="H231">
        <f t="shared" si="35"/>
        <v>144</v>
      </c>
      <c r="I231">
        <f t="shared" si="36"/>
        <v>13.775828912338328</v>
      </c>
      <c r="J231">
        <f t="shared" si="37"/>
        <v>0.24517628820829312</v>
      </c>
      <c r="K231">
        <f>_xlfn.COT($G$2)*J231</f>
        <v>0.3011520170699003</v>
      </c>
      <c r="L231">
        <f t="shared" si="38"/>
        <v>1.2648958010498794</v>
      </c>
      <c r="M231">
        <f t="shared" si="33"/>
        <v>860.21447260817979</v>
      </c>
      <c r="N231">
        <f t="shared" si="39"/>
        <v>-3.5525095731305782</v>
      </c>
      <c r="O231">
        <f t="shared" si="40"/>
        <v>-3.2072450503904344</v>
      </c>
    </row>
    <row r="232" spans="6:15" x14ac:dyDescent="0.3">
      <c r="F232">
        <v>229</v>
      </c>
      <c r="G232">
        <f t="shared" si="34"/>
        <v>147</v>
      </c>
      <c r="H232">
        <f t="shared" si="35"/>
        <v>144.98630136986301</v>
      </c>
      <c r="I232">
        <f t="shared" si="36"/>
        <v>13.447408839310798</v>
      </c>
      <c r="J232">
        <f t="shared" si="37"/>
        <v>0.23910817867143438</v>
      </c>
      <c r="K232">
        <f>_xlfn.COT($G$2)*J232</f>
        <v>0.29369850906478034</v>
      </c>
      <c r="L232">
        <f t="shared" si="38"/>
        <v>1.2727026307632019</v>
      </c>
      <c r="M232">
        <f t="shared" si="33"/>
        <v>856.63608545657416</v>
      </c>
      <c r="N232">
        <f t="shared" si="39"/>
        <v>-3.5783871516056251</v>
      </c>
      <c r="O232">
        <f t="shared" si="40"/>
        <v>-3.2468804236822644</v>
      </c>
    </row>
    <row r="233" spans="6:15" x14ac:dyDescent="0.3">
      <c r="F233">
        <v>230</v>
      </c>
      <c r="G233">
        <f t="shared" si="34"/>
        <v>148</v>
      </c>
      <c r="H233">
        <f t="shared" si="35"/>
        <v>145.97260273972603</v>
      </c>
      <c r="I233">
        <f t="shared" si="36"/>
        <v>13.115004008825331</v>
      </c>
      <c r="J233">
        <f t="shared" si="37"/>
        <v>0.2329833566672341</v>
      </c>
      <c r="K233">
        <f>_xlfn.COT($G$2)*J233</f>
        <v>0.28617534067750139</v>
      </c>
      <c r="L233">
        <f t="shared" si="38"/>
        <v>1.2805634807186921</v>
      </c>
      <c r="M233">
        <f t="shared" si="33"/>
        <v>853.0329372498926</v>
      </c>
      <c r="N233">
        <f t="shared" si="39"/>
        <v>-3.603148206681567</v>
      </c>
      <c r="O233">
        <f t="shared" si="40"/>
        <v>-3.2855536762311393</v>
      </c>
    </row>
    <row r="234" spans="6:15" x14ac:dyDescent="0.3">
      <c r="F234">
        <v>231</v>
      </c>
      <c r="G234">
        <f t="shared" si="34"/>
        <v>149</v>
      </c>
      <c r="H234">
        <f t="shared" si="35"/>
        <v>146.95890410958904</v>
      </c>
      <c r="I234">
        <f t="shared" si="36"/>
        <v>12.778712919607077</v>
      </c>
      <c r="J234">
        <f t="shared" si="37"/>
        <v>0.2268037517567793</v>
      </c>
      <c r="K234">
        <f>_xlfn.COT($G$2)*J234</f>
        <v>0.27858488200354725</v>
      </c>
      <c r="L234">
        <f t="shared" si="38"/>
        <v>1.288475982618855</v>
      </c>
      <c r="M234">
        <f t="shared" si="33"/>
        <v>849.406113535744</v>
      </c>
      <c r="N234">
        <f t="shared" si="39"/>
        <v>-3.6268237141485997</v>
      </c>
      <c r="O234">
        <f t="shared" si="40"/>
        <v>-3.3232533483176909</v>
      </c>
    </row>
    <row r="235" spans="6:15" x14ac:dyDescent="0.3">
      <c r="F235">
        <v>232</v>
      </c>
      <c r="G235">
        <f t="shared" si="34"/>
        <v>150</v>
      </c>
      <c r="H235">
        <f t="shared" si="35"/>
        <v>147.94520547945206</v>
      </c>
      <c r="I235">
        <f t="shared" si="36"/>
        <v>12.438635221963526</v>
      </c>
      <c r="J235">
        <f t="shared" si="37"/>
        <v>0.2205712726034941</v>
      </c>
      <c r="K235">
        <f>_xlfn.COT($G$2)*J235</f>
        <v>0.27092947746963336</v>
      </c>
      <c r="L235">
        <f t="shared" si="38"/>
        <v>1.2964378349922283</v>
      </c>
      <c r="M235">
        <f t="shared" si="33"/>
        <v>845.75666923093979</v>
      </c>
      <c r="N235">
        <f t="shared" si="39"/>
        <v>-3.6494443048042058</v>
      </c>
      <c r="O235">
        <f t="shared" si="40"/>
        <v>-3.3599682687154555</v>
      </c>
    </row>
    <row r="236" spans="6:15" x14ac:dyDescent="0.3">
      <c r="F236">
        <v>233</v>
      </c>
      <c r="G236">
        <f t="shared" si="34"/>
        <v>151</v>
      </c>
      <c r="H236">
        <f t="shared" si="35"/>
        <v>148.93150684931507</v>
      </c>
      <c r="I236">
        <f t="shared" si="36"/>
        <v>12.09487168825598</v>
      </c>
      <c r="J236">
        <f t="shared" si="37"/>
        <v>0.21428780648268722</v>
      </c>
      <c r="K236">
        <f>_xlfn.COT($G$2)*J236</f>
        <v>0.26321144523128021</v>
      </c>
      <c r="L236">
        <f t="shared" si="38"/>
        <v>1.3044468022958624</v>
      </c>
      <c r="M236">
        <f t="shared" si="33"/>
        <v>842.08562903288794</v>
      </c>
      <c r="N236">
        <f t="shared" si="39"/>
        <v>-3.6710401980518554</v>
      </c>
      <c r="O236">
        <f t="shared" si="40"/>
        <v>-3.395687558001145</v>
      </c>
    </row>
    <row r="237" spans="6:15" x14ac:dyDescent="0.3">
      <c r="F237">
        <v>234</v>
      </c>
      <c r="G237">
        <f t="shared" si="34"/>
        <v>152</v>
      </c>
      <c r="H237">
        <f t="shared" si="35"/>
        <v>149.91780821917808</v>
      </c>
      <c r="I237">
        <f t="shared" si="36"/>
        <v>11.747524183038497</v>
      </c>
      <c r="J237">
        <f t="shared" si="37"/>
        <v>0.20795521888613749</v>
      </c>
      <c r="K237">
        <f>_xlfn.COT($G$2)*J237</f>
        <v>0.25543307668712228</v>
      </c>
      <c r="L237">
        <f t="shared" si="38"/>
        <v>1.3125007138836013</v>
      </c>
      <c r="M237">
        <f t="shared" si="33"/>
        <v>838.39398789249628</v>
      </c>
      <c r="N237">
        <f t="shared" si="39"/>
        <v>-3.6916411403916527</v>
      </c>
      <c r="O237">
        <f t="shared" si="40"/>
        <v>-3.4304006317784586</v>
      </c>
    </row>
    <row r="238" spans="6:15" x14ac:dyDescent="0.3">
      <c r="F238">
        <v>235</v>
      </c>
      <c r="G238">
        <f t="shared" si="34"/>
        <v>153</v>
      </c>
      <c r="H238">
        <f t="shared" si="35"/>
        <v>150.9041095890411</v>
      </c>
      <c r="I238">
        <f t="shared" si="36"/>
        <v>11.396695632873239</v>
      </c>
      <c r="J238">
        <f t="shared" si="37"/>
        <v>0.20157535321958286</v>
      </c>
      <c r="K238">
        <f>_xlfn.COT($G$2)*J238</f>
        <v>0.24759663610733157</v>
      </c>
      <c r="L238">
        <f t="shared" si="38"/>
        <v>1.320597462850347</v>
      </c>
      <c r="M238">
        <f t="shared" si="33"/>
        <v>834.68271154392482</v>
      </c>
      <c r="N238">
        <f t="shared" si="39"/>
        <v>-3.7112763485714595</v>
      </c>
      <c r="O238">
        <f t="shared" si="40"/>
        <v>-3.4640972038144673</v>
      </c>
    </row>
    <row r="239" spans="6:15" x14ac:dyDescent="0.3">
      <c r="F239">
        <v>236</v>
      </c>
      <c r="G239">
        <f t="shared" si="34"/>
        <v>154</v>
      </c>
      <c r="H239">
        <f t="shared" si="35"/>
        <v>151.89041095890411</v>
      </c>
      <c r="I239">
        <f t="shared" si="36"/>
        <v>11.042489995831117</v>
      </c>
      <c r="J239">
        <f t="shared" si="37"/>
        <v>0.1951500305908235</v>
      </c>
      <c r="K239">
        <f>_xlfn.COT($G$2)*J239</f>
        <v>0.23970436037334278</v>
      </c>
      <c r="L239">
        <f t="shared" si="38"/>
        <v>1.3287350047619892</v>
      </c>
      <c r="M239">
        <f t="shared" si="33"/>
        <v>830.95273708674131</v>
      </c>
      <c r="N239">
        <f t="shared" si="39"/>
        <v>-3.7299744571835163</v>
      </c>
      <c r="O239">
        <f t="shared" si="40"/>
        <v>-3.496767289087646</v>
      </c>
    </row>
    <row r="240" spans="6:15" x14ac:dyDescent="0.3">
      <c r="F240">
        <v>237</v>
      </c>
      <c r="G240">
        <f t="shared" si="34"/>
        <v>155</v>
      </c>
      <c r="H240">
        <f t="shared" si="35"/>
        <v>152.87671232876713</v>
      </c>
      <c r="I240">
        <f t="shared" si="36"/>
        <v>10.685012230686787</v>
      </c>
      <c r="J240">
        <f t="shared" si="37"/>
        <v>0.1886810496860146</v>
      </c>
      <c r="K240">
        <f>_xlfn.COT($G$2)*J240</f>
        <v>0.23175845882590279</v>
      </c>
      <c r="L240">
        <f t="shared" si="38"/>
        <v>1.3369113562801975</v>
      </c>
      <c r="M240">
        <f t="shared" si="33"/>
        <v>827.20497361627156</v>
      </c>
      <c r="N240">
        <f t="shared" si="39"/>
        <v>-3.7477634704697493</v>
      </c>
      <c r="O240">
        <f t="shared" si="40"/>
        <v>-3.5284012067466484</v>
      </c>
    </row>
    <row r="241" spans="6:15" x14ac:dyDescent="0.3">
      <c r="F241">
        <v>238</v>
      </c>
      <c r="G241">
        <f t="shared" si="34"/>
        <v>156</v>
      </c>
      <c r="H241">
        <f t="shared" si="35"/>
        <v>153.86301369863014</v>
      </c>
      <c r="I241">
        <f t="shared" si="36"/>
        <v>10.324368265817055</v>
      </c>
      <c r="J241">
        <f t="shared" si="37"/>
        <v>0.18217018673160063</v>
      </c>
      <c r="K241">
        <f>_xlfn.COT($G$2)*J241</f>
        <v>0.22376111321831424</v>
      </c>
      <c r="L241">
        <f t="shared" si="38"/>
        <v>1.3451245936907601</v>
      </c>
      <c r="M241">
        <f t="shared" si="33"/>
        <v>823.44030289815805</v>
      </c>
      <c r="N241">
        <f t="shared" si="39"/>
        <v>-3.7646707181135071</v>
      </c>
      <c r="O241">
        <f t="shared" si="40"/>
        <v>-3.5589895829789566</v>
      </c>
    </row>
    <row r="242" spans="6:15" x14ac:dyDescent="0.3">
      <c r="F242">
        <v>239</v>
      </c>
      <c r="G242">
        <f t="shared" si="34"/>
        <v>157</v>
      </c>
      <c r="H242">
        <f t="shared" si="35"/>
        <v>154.84931506849315</v>
      </c>
      <c r="I242">
        <f t="shared" si="36"/>
        <v>9.9606649678120451</v>
      </c>
      <c r="J242">
        <f t="shared" si="37"/>
        <v>0.17561919553924385</v>
      </c>
      <c r="K242">
        <f>_xlfn.COT($G$2)*J242</f>
        <v>0.21571447777162153</v>
      </c>
      <c r="L242">
        <f t="shared" si="38"/>
        <v>1.3533728513436654</v>
      </c>
      <c r="M242">
        <f t="shared" si="33"/>
        <v>819.65958008337452</v>
      </c>
      <c r="N242">
        <f t="shared" si="39"/>
        <v>-3.7807228147835303</v>
      </c>
      <c r="O242">
        <f t="shared" si="40"/>
        <v>-3.5885233537885428</v>
      </c>
    </row>
    <row r="243" spans="6:15" x14ac:dyDescent="0.3">
      <c r="F243">
        <v>240</v>
      </c>
      <c r="G243">
        <f t="shared" si="34"/>
        <v>158</v>
      </c>
      <c r="H243">
        <f t="shared" si="35"/>
        <v>155.83561643835617</v>
      </c>
      <c r="I243">
        <f t="shared" si="36"/>
        <v>9.5940101098083055</v>
      </c>
      <c r="J243">
        <f t="shared" si="37"/>
        <v>0.16902980763100162</v>
      </c>
      <c r="K243">
        <f>_xlfn.COT($G$2)*J243</f>
        <v>0.2076206793283672</v>
      </c>
      <c r="L243">
        <f t="shared" si="38"/>
        <v>1.3616543200126328</v>
      </c>
      <c r="M243">
        <f t="shared" si="33"/>
        <v>815.86363446016117</v>
      </c>
      <c r="N243">
        <f t="shared" si="39"/>
        <v>-3.7959456232133562</v>
      </c>
      <c r="O243">
        <f t="shared" si="40"/>
        <v>-3.6169937676817248</v>
      </c>
    </row>
    <row r="244" spans="6:15" x14ac:dyDescent="0.3">
      <c r="F244">
        <v>241</v>
      </c>
      <c r="G244">
        <f t="shared" si="34"/>
        <v>159</v>
      </c>
      <c r="H244">
        <f t="shared" si="35"/>
        <v>156.82191780821918</v>
      </c>
      <c r="I244">
        <f t="shared" si="36"/>
        <v>9.2245123395533462</v>
      </c>
      <c r="J244">
        <f t="shared" si="37"/>
        <v>0.16240373244193601</v>
      </c>
      <c r="K244">
        <f>_xlfn.COT($G$2)*J244</f>
        <v>0.19948181760145886</v>
      </c>
      <c r="L244">
        <f t="shared" si="38"/>
        <v>1.3699672451813096</v>
      </c>
      <c r="M244">
        <f t="shared" si="33"/>
        <v>812.05327023957511</v>
      </c>
      <c r="N244">
        <f t="shared" si="39"/>
        <v>-3.8103642205860524</v>
      </c>
      <c r="O244">
        <f t="shared" si="40"/>
        <v>-3.6443923882604237</v>
      </c>
    </row>
    <row r="245" spans="6:15" x14ac:dyDescent="0.3">
      <c r="F245">
        <v>242</v>
      </c>
      <c r="G245">
        <f t="shared" si="34"/>
        <v>160</v>
      </c>
      <c r="H245">
        <f t="shared" si="35"/>
        <v>157.8082191780822</v>
      </c>
      <c r="I245">
        <f t="shared" si="36"/>
        <v>8.852281147210892</v>
      </c>
      <c r="J245">
        <f t="shared" si="37"/>
        <v>0.15574265759726846</v>
      </c>
      <c r="K245">
        <f>_xlfn.COT($G$2)*J245</f>
        <v>0.19129996551460052</v>
      </c>
      <c r="L245">
        <f t="shared" si="38"/>
        <v>1.3783099252628961</v>
      </c>
      <c r="M245">
        <f t="shared" si="33"/>
        <v>808.22926737155308</v>
      </c>
      <c r="N245">
        <f t="shared" si="39"/>
        <v>-3.8240028680220348</v>
      </c>
      <c r="O245">
        <f t="shared" si="40"/>
        <v>-3.6707110967220511</v>
      </c>
    </row>
    <row r="246" spans="6:15" x14ac:dyDescent="0.3">
      <c r="F246">
        <v>243</v>
      </c>
      <c r="G246">
        <f t="shared" si="34"/>
        <v>161</v>
      </c>
      <c r="H246">
        <f t="shared" si="35"/>
        <v>158.79452054794521</v>
      </c>
      <c r="I246">
        <f t="shared" si="36"/>
        <v>8.4774268329166471</v>
      </c>
      <c r="J246">
        <f t="shared" si="37"/>
        <v>0.14904824926114749</v>
      </c>
      <c r="K246">
        <f>_xlfn.COT($G$2)*J246</f>
        <v>0.18307716963068682</v>
      </c>
      <c r="L246">
        <f t="shared" si="38"/>
        <v>1.3866807097594791</v>
      </c>
      <c r="M246">
        <f t="shared" si="33"/>
        <v>804.39238238861105</v>
      </c>
      <c r="N246">
        <f t="shared" si="39"/>
        <v>-3.8368849829420242</v>
      </c>
      <c r="O246">
        <f t="shared" si="40"/>
        <v>-3.6959420942652863</v>
      </c>
    </row>
    <row r="247" spans="6:15" x14ac:dyDescent="0.3">
      <c r="F247">
        <v>244</v>
      </c>
      <c r="G247">
        <f t="shared" si="34"/>
        <v>162</v>
      </c>
      <c r="H247">
        <f t="shared" si="35"/>
        <v>159.78082191780823</v>
      </c>
      <c r="I247">
        <f t="shared" si="36"/>
        <v>8.1000604740939544</v>
      </c>
      <c r="J247">
        <f t="shared" si="37"/>
        <v>0.14232215255404734</v>
      </c>
      <c r="K247">
        <f>_xlfn.COT($G$2)*J247</f>
        <v>0.17481545066449725</v>
      </c>
      <c r="L247">
        <f t="shared" si="38"/>
        <v>1.3950779973669405</v>
      </c>
      <c r="M247">
        <f t="shared" si="33"/>
        <v>800.54334927449077</v>
      </c>
      <c r="N247">
        <f t="shared" si="39"/>
        <v>-3.8490331141202887</v>
      </c>
      <c r="O247">
        <f t="shared" si="40"/>
        <v>-3.7200779044010277</v>
      </c>
    </row>
    <row r="248" spans="6:15" x14ac:dyDescent="0.3">
      <c r="F248">
        <v>245</v>
      </c>
      <c r="G248">
        <f t="shared" si="34"/>
        <v>163</v>
      </c>
      <c r="H248">
        <f t="shared" si="35"/>
        <v>160.76712328767124</v>
      </c>
      <c r="I248">
        <f t="shared" si="36"/>
        <v>7.7202938925391535</v>
      </c>
      <c r="J248">
        <f t="shared" si="37"/>
        <v>0.13556599203579031</v>
      </c>
      <c r="K248">
        <f>_xlfn.COT($G$2)*J248</f>
        <v>0.16651680407599609</v>
      </c>
      <c r="L248">
        <f t="shared" si="38"/>
        <v>1.4035002340308518</v>
      </c>
      <c r="M248">
        <f t="shared" si="33"/>
        <v>796.68288035527098</v>
      </c>
      <c r="N248">
        <f t="shared" si="39"/>
        <v>-3.8604689192197839</v>
      </c>
      <c r="O248">
        <f t="shared" si="40"/>
        <v>-3.7431113751678384</v>
      </c>
    </row>
    <row r="249" spans="6:15" x14ac:dyDescent="0.3">
      <c r="F249">
        <v>246</v>
      </c>
      <c r="G249">
        <f t="shared" si="34"/>
        <v>164</v>
      </c>
      <c r="H249">
        <f t="shared" si="35"/>
        <v>161.75342465753425</v>
      </c>
      <c r="I249">
        <f t="shared" si="36"/>
        <v>7.3382396212864158</v>
      </c>
      <c r="J249">
        <f t="shared" si="37"/>
        <v>0.12878137225116054</v>
      </c>
      <c r="K249">
        <f>_xlfn.COT($G$2)*J249</f>
        <v>0.15818320074051456</v>
      </c>
      <c r="L249">
        <f t="shared" si="38"/>
        <v>1.4119459109583756</v>
      </c>
      <c r="M249">
        <f t="shared" si="33"/>
        <v>792.81166721064596</v>
      </c>
      <c r="N249">
        <f t="shared" si="39"/>
        <v>-3.8712131446250169</v>
      </c>
      <c r="O249">
        <f t="shared" si="40"/>
        <v>-3.7650356812512271</v>
      </c>
    </row>
    <row r="250" spans="6:15" x14ac:dyDescent="0.3">
      <c r="F250">
        <v>247</v>
      </c>
      <c r="G250">
        <f t="shared" si="34"/>
        <v>165</v>
      </c>
      <c r="H250">
        <f t="shared" si="35"/>
        <v>162.73972602739727</v>
      </c>
      <c r="I250">
        <f t="shared" si="36"/>
        <v>6.9540108712617084</v>
      </c>
      <c r="J250">
        <f t="shared" si="37"/>
        <v>0.12196987833506097</v>
      </c>
      <c r="K250">
        <f>_xlfn.COT($G$2)*J250</f>
        <v>0.14981658769206987</v>
      </c>
      <c r="L250">
        <f t="shared" si="38"/>
        <v>1.4204135625907943</v>
      </c>
      <c r="M250">
        <f t="shared" si="33"/>
        <v>788.93038160324875</v>
      </c>
      <c r="N250">
        <f t="shared" si="39"/>
        <v>-3.8812856073972171</v>
      </c>
      <c r="O250">
        <f t="shared" si="40"/>
        <v>-3.7858443260061359</v>
      </c>
    </row>
    <row r="251" spans="6:15" x14ac:dyDescent="0.3">
      <c r="F251">
        <v>248</v>
      </c>
      <c r="G251">
        <f t="shared" si="34"/>
        <v>166</v>
      </c>
      <c r="H251">
        <f t="shared" si="35"/>
        <v>163.72602739726028</v>
      </c>
      <c r="I251">
        <f t="shared" si="36"/>
        <v>6.5677214977360006</v>
      </c>
      <c r="J251">
        <f t="shared" si="37"/>
        <v>0.11513307667416427</v>
      </c>
      <c r="K251">
        <f>_xlfn.COT($G$2)*J251</f>
        <v>0.14141888893607638</v>
      </c>
      <c r="L251">
        <f t="shared" si="38"/>
        <v>1.4289017645409077</v>
      </c>
      <c r="M251">
        <f t="shared" si="33"/>
        <v>785.03967642407906</v>
      </c>
      <c r="N251">
        <f t="shared" si="39"/>
        <v>-3.8907051791696858</v>
      </c>
      <c r="O251">
        <f t="shared" si="40"/>
        <v>-3.8055311433820371</v>
      </c>
    </row>
    <row r="252" spans="6:15" x14ac:dyDescent="0.3">
      <c r="F252">
        <v>249</v>
      </c>
      <c r="G252">
        <f t="shared" si="34"/>
        <v>167</v>
      </c>
      <c r="H252">
        <f t="shared" si="35"/>
        <v>164.7123287671233</v>
      </c>
      <c r="I252">
        <f t="shared" si="36"/>
        <v>6.1794859665874649</v>
      </c>
      <c r="J252">
        <f t="shared" si="37"/>
        <v>0.10827251562200117</v>
      </c>
      <c r="K252">
        <f>_xlfn.COT($G$2)*J252</f>
        <v>0.1329920063276944</v>
      </c>
      <c r="L252">
        <f t="shared" si="38"/>
        <v>1.4374091314991966</v>
      </c>
      <c r="M252">
        <f t="shared" si="33"/>
        <v>781.14018665224705</v>
      </c>
      <c r="N252">
        <f t="shared" si="39"/>
        <v>-3.899489771832009</v>
      </c>
      <c r="O252">
        <f t="shared" si="40"/>
        <v>-3.8240902997500656</v>
      </c>
    </row>
    <row r="253" spans="6:15" x14ac:dyDescent="0.3">
      <c r="F253">
        <v>250</v>
      </c>
      <c r="G253">
        <f t="shared" si="34"/>
        <v>168</v>
      </c>
      <c r="H253">
        <f t="shared" si="35"/>
        <v>165.69863013698631</v>
      </c>
      <c r="I253">
        <f t="shared" si="36"/>
        <v>5.7894193203828088</v>
      </c>
      <c r="J253">
        <f t="shared" si="37"/>
        <v>0.10138972626444154</v>
      </c>
      <c r="K253">
        <f>_xlfn.COT($G$2)*J253</f>
        <v>0.12453782051207679</v>
      </c>
      <c r="L253">
        <f t="shared" si="38"/>
        <v>1.445934315112301</v>
      </c>
      <c r="M253">
        <f t="shared" si="33"/>
        <v>777.23253032740729</v>
      </c>
      <c r="N253">
        <f t="shared" si="39"/>
        <v>-3.9076563248397633</v>
      </c>
      <c r="O253">
        <f t="shared" si="40"/>
        <v>-3.8415162956316498</v>
      </c>
    </row>
    <row r="254" spans="6:15" x14ac:dyDescent="0.3">
      <c r="F254">
        <v>251</v>
      </c>
      <c r="G254">
        <f t="shared" si="34"/>
        <v>169</v>
      </c>
      <c r="H254">
        <f t="shared" si="35"/>
        <v>166.68493150684932</v>
      </c>
      <c r="I254">
        <f t="shared" si="36"/>
        <v>5.3976371442876214</v>
      </c>
      <c r="J254">
        <f t="shared" si="37"/>
        <v>9.44862232325272E-2</v>
      </c>
      <c r="K254">
        <f>_xlfn.COT($G$2)*J254</f>
        <v>0.11605819192277811</v>
      </c>
      <c r="L254">
        <f t="shared" si="38"/>
        <v>1.4544760018370566</v>
      </c>
      <c r="M254">
        <f t="shared" si="33"/>
        <v>773.31730953339593</v>
      </c>
      <c r="N254">
        <f t="shared" si="39"/>
        <v>-3.9152207940113612</v>
      </c>
      <c r="O254">
        <f t="shared" si="40"/>
        <v>-3.8578039673281266</v>
      </c>
    </row>
    <row r="255" spans="6:15" x14ac:dyDescent="0.3">
      <c r="F255">
        <v>252</v>
      </c>
      <c r="G255">
        <f t="shared" si="34"/>
        <v>170</v>
      </c>
      <c r="H255">
        <f t="shared" si="35"/>
        <v>167.67123287671234</v>
      </c>
      <c r="I255">
        <f t="shared" si="36"/>
        <v>5.0042555318160318</v>
      </c>
      <c r="J255">
        <f t="shared" si="37"/>
        <v>8.7563505559637336E-2</v>
      </c>
      <c r="K255">
        <f>_xlfn.COT($G$2)*J255</f>
        <v>0.10755496183461777</v>
      </c>
      <c r="L255">
        <f t="shared" si="38"/>
        <v>1.4630329107730231</v>
      </c>
      <c r="M255">
        <f t="shared" si="33"/>
        <v>769.39511139172669</v>
      </c>
      <c r="N255">
        <f t="shared" si="39"/>
        <v>-3.9221981416692415</v>
      </c>
      <c r="O255">
        <f t="shared" si="40"/>
        <v>-3.8729484884508563</v>
      </c>
    </row>
    <row r="256" spans="6:15" x14ac:dyDescent="0.3">
      <c r="F256">
        <v>253</v>
      </c>
      <c r="G256">
        <f t="shared" si="34"/>
        <v>171</v>
      </c>
      <c r="H256">
        <f t="shared" si="35"/>
        <v>168.65753424657535</v>
      </c>
      <c r="I256">
        <f t="shared" si="36"/>
        <v>4.6093910504296742</v>
      </c>
      <c r="J256">
        <f t="shared" si="37"/>
        <v>8.0623057579977245E-2</v>
      </c>
      <c r="K256">
        <f>_xlfn.COT($G$2)*J256</f>
        <v>9.9029953467301063E-2</v>
      </c>
      <c r="L256">
        <f t="shared" si="38"/>
        <v>1.4716037914761684</v>
      </c>
      <c r="M256">
        <f t="shared" si="33"/>
        <v>765.46650906372383</v>
      </c>
      <c r="N256">
        <f t="shared" si="39"/>
        <v>-3.928602328002853</v>
      </c>
      <c r="O256">
        <f t="shared" si="40"/>
        <v>-3.8869453713513833</v>
      </c>
    </row>
    <row r="257" spans="6:15" x14ac:dyDescent="0.3">
      <c r="F257">
        <v>254</v>
      </c>
      <c r="G257">
        <f t="shared" si="34"/>
        <v>172</v>
      </c>
      <c r="H257">
        <f t="shared" si="35"/>
        <v>169.64383561643837</v>
      </c>
      <c r="I257">
        <f t="shared" si="36"/>
        <v>4.2131607069962795</v>
      </c>
      <c r="J257">
        <f t="shared" si="37"/>
        <v>7.3666349865407418E-2</v>
      </c>
      <c r="K257">
        <f>_xlfn.COT($G$2)*J257</f>
        <v>9.0484973136133892E-2</v>
      </c>
      <c r="L257">
        <f t="shared" si="38"/>
        <v>1.4801874217561117</v>
      </c>
      <c r="M257">
        <f t="shared" si="33"/>
        <v>761.53206276019228</v>
      </c>
      <c r="N257">
        <f t="shared" si="39"/>
        <v>-3.9344463035315584</v>
      </c>
      <c r="O257">
        <f t="shared" si="40"/>
        <v>-3.899790468451227</v>
      </c>
    </row>
    <row r="258" spans="6:15" x14ac:dyDescent="0.3">
      <c r="F258">
        <v>255</v>
      </c>
      <c r="G258">
        <f t="shared" si="34"/>
        <v>173</v>
      </c>
      <c r="H258">
        <f t="shared" si="35"/>
        <v>170.63013698630138</v>
      </c>
      <c r="I258">
        <f t="shared" si="36"/>
        <v>3.8156819131179458</v>
      </c>
      <c r="J258">
        <f t="shared" si="37"/>
        <v>6.6694840197645266E-2</v>
      </c>
      <c r="K258">
        <f>_xlfn.COT($G$2)*J258</f>
        <v>8.1921811446185988E-2</v>
      </c>
      <c r="L258">
        <f t="shared" si="38"/>
        <v>1.488782605459086</v>
      </c>
      <c r="M258">
        <f t="shared" si="33"/>
        <v>757.59232075763168</v>
      </c>
      <c r="N258">
        <f t="shared" si="39"/>
        <v>-3.9397420025605925</v>
      </c>
      <c r="O258">
        <f t="shared" si="40"/>
        <v>-3.9114799734708976</v>
      </c>
    </row>
    <row r="259" spans="6:15" x14ac:dyDescent="0.3">
      <c r="F259">
        <v>256</v>
      </c>
      <c r="G259">
        <f t="shared" si="34"/>
        <v>174</v>
      </c>
      <c r="H259">
        <f t="shared" si="35"/>
        <v>171.61643835616439</v>
      </c>
      <c r="I259">
        <f t="shared" si="36"/>
        <v>3.4170724503395955</v>
      </c>
      <c r="J259">
        <f t="shared" si="37"/>
        <v>5.9709974572902044E-2</v>
      </c>
      <c r="K259">
        <f>_xlfn.COT($G$2)*J259</f>
        <v>7.3342244526294578E-2</v>
      </c>
      <c r="L259">
        <f t="shared" si="38"/>
        <v>1.4973881702385623</v>
      </c>
      <c r="M259">
        <f t="shared" si="33"/>
        <v>753.64782042010836</v>
      </c>
      <c r="N259">
        <f t="shared" si="39"/>
        <v>-3.9445003375233227</v>
      </c>
      <c r="O259">
        <f t="shared" si="40"/>
        <v>-3.922010422557777</v>
      </c>
    </row>
    <row r="260" spans="6:15" x14ac:dyDescent="0.3">
      <c r="F260">
        <v>257</v>
      </c>
      <c r="G260">
        <f t="shared" si="34"/>
        <v>175</v>
      </c>
      <c r="H260">
        <f t="shared" si="35"/>
        <v>172.60273972602741</v>
      </c>
      <c r="I260">
        <f t="shared" si="36"/>
        <v>3.0174504352477354</v>
      </c>
      <c r="J260">
        <f t="shared" si="37"/>
        <v>5.2713188236034117E-2</v>
      </c>
      <c r="K260">
        <f>_xlfn.COT($G$2)*J260</f>
        <v>6.47480352993208E-2</v>
      </c>
      <c r="L260">
        <f t="shared" si="38"/>
        <v>1.5060029653152729</v>
      </c>
      <c r="M260">
        <f t="shared" ref="M260:M323" si="41">((PI()-ACOS(K260))/PI())*(24*60)</f>
        <v>749.6990892259837</v>
      </c>
      <c r="N260">
        <f t="shared" si="39"/>
        <v>-3.9487311941246617</v>
      </c>
      <c r="O260">
        <f t="shared" si="40"/>
        <v>-3.9313786953125356</v>
      </c>
    </row>
    <row r="261" spans="6:15" x14ac:dyDescent="0.3">
      <c r="F261">
        <v>258</v>
      </c>
      <c r="G261">
        <f t="shared" ref="G261:G324" si="42">MOD(F261-$J$2-1,365)+1</f>
        <v>176</v>
      </c>
      <c r="H261">
        <f t="shared" ref="H261:H324" si="43">G261*360/365</f>
        <v>173.58904109589042</v>
      </c>
      <c r="I261">
        <f t="shared" ref="I261:I324" si="44">SIN(H261*PI()/180)*$B$2</f>
        <v>2.6169342844700081</v>
      </c>
      <c r="J261">
        <f t="shared" ref="J261:J324" si="45">TAN($I261*PI()/180)</f>
        <v>4.5705906741315618E-2</v>
      </c>
      <c r="K261">
        <f>_xlfn.COT($G$2)*J261</f>
        <v>5.6140934785105248E-2</v>
      </c>
      <c r="L261">
        <f t="shared" ref="L261:L324" si="46">ACOS(K261)</f>
        <v>1.5146258592281909</v>
      </c>
      <c r="M261">
        <f t="shared" si="41"/>
        <v>745.7466457987897</v>
      </c>
      <c r="N261">
        <f t="shared" si="39"/>
        <v>-3.9524434271939981</v>
      </c>
      <c r="O261">
        <f t="shared" si="40"/>
        <v>-3.9395820157137713</v>
      </c>
    </row>
    <row r="262" spans="6:15" x14ac:dyDescent="0.3">
      <c r="F262">
        <v>259</v>
      </c>
      <c r="G262">
        <f t="shared" si="42"/>
        <v>177</v>
      </c>
      <c r="H262">
        <f t="shared" si="43"/>
        <v>174.57534246575344</v>
      </c>
      <c r="I262">
        <f t="shared" si="44"/>
        <v>2.2156426795857249</v>
      </c>
      <c r="J262">
        <f t="shared" si="45"/>
        <v>3.8689547036957816E-2</v>
      </c>
      <c r="K262">
        <f>_xlfn.COT($G$2)*J262</f>
        <v>4.752268343259191E-2</v>
      </c>
      <c r="L262">
        <f t="shared" si="46"/>
        <v>1.5232557375778584</v>
      </c>
      <c r="M262">
        <f t="shared" si="41"/>
        <v>741.79100094161151</v>
      </c>
      <c r="N262">
        <f t="shared" ref="N262:N325" si="47">M262-M261</f>
        <v>-3.9556448571781857</v>
      </c>
      <c r="O262">
        <f t="shared" ref="O262:O325" si="48">$O$2*COS(H262*PI()/180)</f>
        <v>-3.946617952940608</v>
      </c>
    </row>
    <row r="263" spans="6:15" x14ac:dyDescent="0.3">
      <c r="F263">
        <v>260</v>
      </c>
      <c r="G263">
        <f t="shared" si="42"/>
        <v>178</v>
      </c>
      <c r="H263">
        <f t="shared" si="43"/>
        <v>175.56164383561645</v>
      </c>
      <c r="I263">
        <f t="shared" si="44"/>
        <v>1.8136945319579951</v>
      </c>
      <c r="J263">
        <f t="shared" si="45"/>
        <v>3.1665518570528108E-2</v>
      </c>
      <c r="K263">
        <f>_xlfn.COT($G$2)*J263</f>
        <v>3.8895012477623295E-2</v>
      </c>
      <c r="L263">
        <f t="shared" si="46"/>
        <v>1.5318915007632994</v>
      </c>
      <c r="M263">
        <f t="shared" si="41"/>
        <v>737.83265867440969</v>
      </c>
      <c r="N263">
        <f t="shared" si="47"/>
        <v>-3.9583422672018287</v>
      </c>
      <c r="O263">
        <f t="shared" si="48"/>
        <v>-3.9524844220929967</v>
      </c>
    </row>
    <row r="264" spans="6:15" x14ac:dyDescent="0.3">
      <c r="F264">
        <v>261</v>
      </c>
      <c r="G264">
        <f t="shared" si="42"/>
        <v>179</v>
      </c>
      <c r="H264">
        <f t="shared" si="43"/>
        <v>176.54794520547946</v>
      </c>
      <c r="I264">
        <f t="shared" si="44"/>
        <v>1.4112089474977021</v>
      </c>
      <c r="J264">
        <f t="shared" si="45"/>
        <v>2.4635224412435208E-2</v>
      </c>
      <c r="K264">
        <f>_xlfn.COT($G$2)*J264</f>
        <v>3.0259645322926319E-2</v>
      </c>
      <c r="L264">
        <f t="shared" si="46"/>
        <v>1.5405320617136402</v>
      </c>
      <c r="M264">
        <f t="shared" si="41"/>
        <v>733.87211727376916</v>
      </c>
      <c r="N264">
        <f t="shared" si="47"/>
        <v>-3.9605414006405226</v>
      </c>
      <c r="O264">
        <f t="shared" si="48"/>
        <v>-3.9571796848095193</v>
      </c>
    </row>
    <row r="265" spans="6:15" x14ac:dyDescent="0.3">
      <c r="F265">
        <v>262</v>
      </c>
      <c r="G265">
        <f t="shared" si="42"/>
        <v>180</v>
      </c>
      <c r="H265">
        <f t="shared" si="43"/>
        <v>177.53424657534248</v>
      </c>
      <c r="I265">
        <f t="shared" si="44"/>
        <v>1.0083051913699028</v>
      </c>
      <c r="J265">
        <f t="shared" si="45"/>
        <v>1.7600062394670726E-2</v>
      </c>
      <c r="K265">
        <f>_xlfn.COT($G$2)*J265</f>
        <v>2.1618298936837831E-2</v>
      </c>
      <c r="L265">
        <f t="shared" si="46"/>
        <v>1.5491763436154318</v>
      </c>
      <c r="M265">
        <f t="shared" si="41"/>
        <v>729.90987031461725</v>
      </c>
      <c r="N265">
        <f t="shared" si="47"/>
        <v>-3.9622469591519121</v>
      </c>
      <c r="O265">
        <f t="shared" si="48"/>
        <v>-3.9607023497825007</v>
      </c>
    </row>
    <row r="266" spans="6:15" x14ac:dyDescent="0.3">
      <c r="F266">
        <v>263</v>
      </c>
      <c r="G266">
        <f t="shared" si="42"/>
        <v>181</v>
      </c>
      <c r="H266">
        <f t="shared" si="43"/>
        <v>178.52054794520549</v>
      </c>
      <c r="I266">
        <f t="shared" si="44"/>
        <v>0.60510265265288166</v>
      </c>
      <c r="J266">
        <f t="shared" si="45"/>
        <v>1.0561426262006514E-2</v>
      </c>
      <c r="K266">
        <f>_xlfn.COT($G$2)*J266</f>
        <v>1.2972685267329595E-2</v>
      </c>
      <c r="L266">
        <f t="shared" si="46"/>
        <v>1.5578232776365906</v>
      </c>
      <c r="M266">
        <f t="shared" si="41"/>
        <v>725.9464077134935</v>
      </c>
      <c r="N266">
        <f t="shared" si="47"/>
        <v>-3.9634626011237515</v>
      </c>
      <c r="O266">
        <f t="shared" si="48"/>
        <v>-3.9630513731702841</v>
      </c>
    </row>
    <row r="267" spans="6:15" x14ac:dyDescent="0.3">
      <c r="F267">
        <v>264</v>
      </c>
      <c r="G267">
        <f t="shared" si="42"/>
        <v>182</v>
      </c>
      <c r="H267">
        <f t="shared" si="43"/>
        <v>179.50684931506851</v>
      </c>
      <c r="I267">
        <f t="shared" si="44"/>
        <v>0.20172080896068442</v>
      </c>
      <c r="J267">
        <f t="shared" si="45"/>
        <v>3.5207068328712708E-3</v>
      </c>
      <c r="K267">
        <f>_xlfn.COT($G$2)*J267</f>
        <v>4.3245126679224274E-3</v>
      </c>
      <c r="L267">
        <f t="shared" si="46"/>
        <v>1.56647180064778</v>
      </c>
      <c r="M267">
        <f t="shared" si="41"/>
        <v>721.98221677299</v>
      </c>
      <c r="N267">
        <f t="shared" si="47"/>
        <v>-3.9641909405034994</v>
      </c>
      <c r="O267">
        <f t="shared" si="48"/>
        <v>-3.9642260589065437</v>
      </c>
    </row>
    <row r="268" spans="6:15" x14ac:dyDescent="0.3">
      <c r="F268">
        <v>265</v>
      </c>
      <c r="G268">
        <f t="shared" si="42"/>
        <v>183</v>
      </c>
      <c r="H268">
        <f t="shared" si="43"/>
        <v>180.49315068493149</v>
      </c>
      <c r="I268">
        <f t="shared" si="44"/>
        <v>-0.20172080896067868</v>
      </c>
      <c r="J268">
        <f t="shared" si="45"/>
        <v>-3.5207068328711707E-3</v>
      </c>
      <c r="K268">
        <f>_xlfn.COT($G$2)*J268</f>
        <v>-4.3245126679223042E-3</v>
      </c>
      <c r="L268">
        <f t="shared" si="46"/>
        <v>1.5751208529420129</v>
      </c>
      <c r="M268">
        <f t="shared" si="41"/>
        <v>718.01778322701011</v>
      </c>
      <c r="N268">
        <f t="shared" si="47"/>
        <v>-3.9644335459798867</v>
      </c>
      <c r="O268">
        <f t="shared" si="48"/>
        <v>-3.9642260589065437</v>
      </c>
    </row>
    <row r="269" spans="6:15" x14ac:dyDescent="0.3">
      <c r="F269">
        <v>266</v>
      </c>
      <c r="G269">
        <f t="shared" si="42"/>
        <v>184</v>
      </c>
      <c r="H269">
        <f t="shared" si="43"/>
        <v>181.47945205479451</v>
      </c>
      <c r="I269">
        <f t="shared" si="44"/>
        <v>-0.60510265265287588</v>
      </c>
      <c r="J269">
        <f t="shared" si="45"/>
        <v>-1.0561426262006414E-2</v>
      </c>
      <c r="K269">
        <f>_xlfn.COT($G$2)*J269</f>
        <v>-1.2972685267329472E-2</v>
      </c>
      <c r="L269">
        <f t="shared" si="46"/>
        <v>1.5837693759532023</v>
      </c>
      <c r="M269">
        <f t="shared" si="41"/>
        <v>714.05359228650673</v>
      </c>
      <c r="N269">
        <f t="shared" si="47"/>
        <v>-3.9641909405033857</v>
      </c>
      <c r="O269">
        <f t="shared" si="48"/>
        <v>-3.9630513731702841</v>
      </c>
    </row>
    <row r="270" spans="6:15" x14ac:dyDescent="0.3">
      <c r="F270">
        <v>267</v>
      </c>
      <c r="G270">
        <f t="shared" si="42"/>
        <v>185</v>
      </c>
      <c r="H270">
        <f t="shared" si="43"/>
        <v>182.46575342465752</v>
      </c>
      <c r="I270">
        <f t="shared" si="44"/>
        <v>-1.0083051913698864</v>
      </c>
      <c r="J270">
        <f t="shared" si="45"/>
        <v>-1.7600062394670438E-2</v>
      </c>
      <c r="K270">
        <f>_xlfn.COT($G$2)*J270</f>
        <v>-2.1618298936837477E-2</v>
      </c>
      <c r="L270">
        <f t="shared" si="46"/>
        <v>1.5924163099743609</v>
      </c>
      <c r="M270">
        <f t="shared" si="41"/>
        <v>710.09012968538286</v>
      </c>
      <c r="N270">
        <f t="shared" si="47"/>
        <v>-3.9634626011238652</v>
      </c>
      <c r="O270">
        <f t="shared" si="48"/>
        <v>-3.9607023497825007</v>
      </c>
    </row>
    <row r="271" spans="6:15" x14ac:dyDescent="0.3">
      <c r="F271">
        <v>268</v>
      </c>
      <c r="G271">
        <f t="shared" si="42"/>
        <v>186</v>
      </c>
      <c r="H271">
        <f t="shared" si="43"/>
        <v>183.45205479452054</v>
      </c>
      <c r="I271">
        <f t="shared" si="44"/>
        <v>-1.4112089474977068</v>
      </c>
      <c r="J271">
        <f t="shared" si="45"/>
        <v>-2.4635224412435291E-2</v>
      </c>
      <c r="K271">
        <f>_xlfn.COT($G$2)*J271</f>
        <v>-3.0259645322926423E-2</v>
      </c>
      <c r="L271">
        <f t="shared" si="46"/>
        <v>1.6010605918761531</v>
      </c>
      <c r="M271">
        <f t="shared" si="41"/>
        <v>706.12788272623072</v>
      </c>
      <c r="N271">
        <f t="shared" si="47"/>
        <v>-3.9622469591521394</v>
      </c>
      <c r="O271">
        <f t="shared" si="48"/>
        <v>-3.9571796848095193</v>
      </c>
    </row>
    <row r="272" spans="6:15" x14ac:dyDescent="0.3">
      <c r="F272">
        <v>269</v>
      </c>
      <c r="G272">
        <f t="shared" si="42"/>
        <v>187</v>
      </c>
      <c r="H272">
        <f t="shared" si="43"/>
        <v>184.43835616438355</v>
      </c>
      <c r="I272">
        <f t="shared" si="44"/>
        <v>-1.8136945319579896</v>
      </c>
      <c r="J272">
        <f t="shared" si="45"/>
        <v>-3.166551857052801E-2</v>
      </c>
      <c r="K272">
        <f>_xlfn.COT($G$2)*J272</f>
        <v>-3.8895012477623177E-2</v>
      </c>
      <c r="L272">
        <f t="shared" si="46"/>
        <v>1.6097011528264937</v>
      </c>
      <c r="M272">
        <f t="shared" si="41"/>
        <v>702.1673413255902</v>
      </c>
      <c r="N272">
        <f t="shared" si="47"/>
        <v>-3.9605414006405226</v>
      </c>
      <c r="O272">
        <f t="shared" si="48"/>
        <v>-3.9524844220929967</v>
      </c>
    </row>
    <row r="273" spans="6:15" x14ac:dyDescent="0.3">
      <c r="F273">
        <v>270</v>
      </c>
      <c r="G273">
        <f t="shared" si="42"/>
        <v>188</v>
      </c>
      <c r="H273">
        <f t="shared" si="43"/>
        <v>185.42465753424656</v>
      </c>
      <c r="I273">
        <f t="shared" si="44"/>
        <v>-2.2156426795857298</v>
      </c>
      <c r="J273">
        <f t="shared" si="45"/>
        <v>-3.86895470369579E-2</v>
      </c>
      <c r="K273">
        <f>_xlfn.COT($G$2)*J273</f>
        <v>-4.7522683432592014E-2</v>
      </c>
      <c r="L273">
        <f t="shared" si="46"/>
        <v>1.6183369160119347</v>
      </c>
      <c r="M273">
        <f t="shared" si="41"/>
        <v>698.20899905838849</v>
      </c>
      <c r="N273">
        <f t="shared" si="47"/>
        <v>-3.958342267201715</v>
      </c>
      <c r="O273">
        <f t="shared" si="48"/>
        <v>-3.946617952940608</v>
      </c>
    </row>
    <row r="274" spans="6:15" x14ac:dyDescent="0.3">
      <c r="F274">
        <v>271</v>
      </c>
      <c r="G274">
        <f t="shared" si="42"/>
        <v>189</v>
      </c>
      <c r="H274">
        <f t="shared" si="43"/>
        <v>186.41095890410958</v>
      </c>
      <c r="I274">
        <f t="shared" si="44"/>
        <v>-2.6169342844700028</v>
      </c>
      <c r="J274">
        <f t="shared" si="45"/>
        <v>-4.5705906741315534E-2</v>
      </c>
      <c r="K274">
        <f>_xlfn.COT($G$2)*J274</f>
        <v>-5.6140934785105144E-2</v>
      </c>
      <c r="L274">
        <f t="shared" si="46"/>
        <v>1.626966794361602</v>
      </c>
      <c r="M274">
        <f t="shared" si="41"/>
        <v>694.25335420121041</v>
      </c>
      <c r="N274">
        <f t="shared" si="47"/>
        <v>-3.955644857178072</v>
      </c>
      <c r="O274">
        <f t="shared" si="48"/>
        <v>-3.9395820157137713</v>
      </c>
    </row>
    <row r="275" spans="6:15" x14ac:dyDescent="0.3">
      <c r="F275">
        <v>272</v>
      </c>
      <c r="G275">
        <f t="shared" si="42"/>
        <v>190</v>
      </c>
      <c r="H275">
        <f t="shared" si="43"/>
        <v>187.39726027397259</v>
      </c>
      <c r="I275">
        <f t="shared" si="44"/>
        <v>-3.0174504352477407</v>
      </c>
      <c r="J275">
        <f t="shared" si="45"/>
        <v>-5.2713188236034214E-2</v>
      </c>
      <c r="K275">
        <f>_xlfn.COT($G$2)*J275</f>
        <v>-6.4748035299320925E-2</v>
      </c>
      <c r="L275">
        <f t="shared" si="46"/>
        <v>1.6355896882745202</v>
      </c>
      <c r="M275">
        <f t="shared" si="41"/>
        <v>690.3009107740163</v>
      </c>
      <c r="N275">
        <f t="shared" si="47"/>
        <v>-3.9524434271941118</v>
      </c>
      <c r="O275">
        <f t="shared" si="48"/>
        <v>-3.9313786953125351</v>
      </c>
    </row>
    <row r="276" spans="6:15" x14ac:dyDescent="0.3">
      <c r="F276">
        <v>273</v>
      </c>
      <c r="G276">
        <f t="shared" si="42"/>
        <v>191</v>
      </c>
      <c r="H276">
        <f t="shared" si="43"/>
        <v>188.38356164383561</v>
      </c>
      <c r="I276">
        <f t="shared" si="44"/>
        <v>-3.4170724503395897</v>
      </c>
      <c r="J276">
        <f t="shared" si="45"/>
        <v>-5.9709974572901947E-2</v>
      </c>
      <c r="K276">
        <f>_xlfn.COT($G$2)*J276</f>
        <v>-7.3342244526294467E-2</v>
      </c>
      <c r="L276">
        <f t="shared" si="46"/>
        <v>1.6442044833512306</v>
      </c>
      <c r="M276">
        <f t="shared" si="41"/>
        <v>686.35217957989164</v>
      </c>
      <c r="N276">
        <f t="shared" si="47"/>
        <v>-3.9487311941246617</v>
      </c>
      <c r="O276">
        <f t="shared" si="48"/>
        <v>-3.9220104225577774</v>
      </c>
    </row>
    <row r="277" spans="6:15" x14ac:dyDescent="0.3">
      <c r="F277">
        <v>274</v>
      </c>
      <c r="G277">
        <f t="shared" si="42"/>
        <v>192</v>
      </c>
      <c r="H277">
        <f t="shared" si="43"/>
        <v>189.36986301369862</v>
      </c>
      <c r="I277">
        <f t="shared" si="44"/>
        <v>-3.8156819131179298</v>
      </c>
      <c r="J277">
        <f t="shared" si="45"/>
        <v>-6.6694840197644975E-2</v>
      </c>
      <c r="K277">
        <f>_xlfn.COT($G$2)*J277</f>
        <v>-8.1921811446185627E-2</v>
      </c>
      <c r="L277">
        <f t="shared" si="46"/>
        <v>1.6528100481307066</v>
      </c>
      <c r="M277">
        <f t="shared" si="41"/>
        <v>682.40767924236843</v>
      </c>
      <c r="N277">
        <f t="shared" si="47"/>
        <v>-3.9445003375232091</v>
      </c>
      <c r="O277">
        <f t="shared" si="48"/>
        <v>-3.911479973470898</v>
      </c>
    </row>
    <row r="278" spans="6:15" x14ac:dyDescent="0.3">
      <c r="F278">
        <v>275</v>
      </c>
      <c r="G278">
        <f t="shared" si="42"/>
        <v>193</v>
      </c>
      <c r="H278">
        <f t="shared" si="43"/>
        <v>190.35616438356163</v>
      </c>
      <c r="I278">
        <f t="shared" si="44"/>
        <v>-4.2131607069962733</v>
      </c>
      <c r="J278">
        <f t="shared" si="45"/>
        <v>-7.3666349865407307E-2</v>
      </c>
      <c r="K278">
        <f>_xlfn.COT($G$2)*J278</f>
        <v>-9.0484973136133753E-2</v>
      </c>
      <c r="L278">
        <f t="shared" si="46"/>
        <v>1.6614052318336814</v>
      </c>
      <c r="M278">
        <f t="shared" si="41"/>
        <v>678.46793723980772</v>
      </c>
      <c r="N278">
        <f t="shared" si="47"/>
        <v>-3.9397420025607062</v>
      </c>
      <c r="O278">
        <f t="shared" si="48"/>
        <v>-3.899790468451227</v>
      </c>
    </row>
    <row r="279" spans="6:15" x14ac:dyDescent="0.3">
      <c r="F279">
        <v>276</v>
      </c>
      <c r="G279">
        <f t="shared" si="42"/>
        <v>194</v>
      </c>
      <c r="H279">
        <f t="shared" si="43"/>
        <v>191.34246575342465</v>
      </c>
      <c r="I279">
        <f t="shared" si="44"/>
        <v>-4.6093910504296787</v>
      </c>
      <c r="J279">
        <f t="shared" si="45"/>
        <v>-8.0623057579977314E-2</v>
      </c>
      <c r="K279">
        <f>_xlfn.COT($G$2)*J279</f>
        <v>-9.9029953467301146E-2</v>
      </c>
      <c r="L279">
        <f t="shared" si="46"/>
        <v>1.6699888621136247</v>
      </c>
      <c r="M279">
        <f t="shared" si="41"/>
        <v>674.53349093627617</v>
      </c>
      <c r="N279">
        <f t="shared" si="47"/>
        <v>-3.9344463035315584</v>
      </c>
      <c r="O279">
        <f t="shared" si="48"/>
        <v>-3.8869453713513833</v>
      </c>
    </row>
    <row r="280" spans="6:15" x14ac:dyDescent="0.3">
      <c r="F280">
        <v>277</v>
      </c>
      <c r="G280">
        <f t="shared" si="42"/>
        <v>195</v>
      </c>
      <c r="H280">
        <f t="shared" si="43"/>
        <v>192.32876712328766</v>
      </c>
      <c r="I280">
        <f t="shared" si="44"/>
        <v>-5.0042555318160264</v>
      </c>
      <c r="J280">
        <f t="shared" si="45"/>
        <v>-8.7563505559637239E-2</v>
      </c>
      <c r="K280">
        <f>_xlfn.COT($G$2)*J280</f>
        <v>-0.10755496183461766</v>
      </c>
      <c r="L280">
        <f t="shared" si="46"/>
        <v>1.67855974281677</v>
      </c>
      <c r="M280">
        <f t="shared" si="41"/>
        <v>670.60488860827343</v>
      </c>
      <c r="N280">
        <f t="shared" si="47"/>
        <v>-3.9286023280027393</v>
      </c>
      <c r="O280">
        <f t="shared" si="48"/>
        <v>-3.8729484884508563</v>
      </c>
    </row>
    <row r="281" spans="6:15" x14ac:dyDescent="0.3">
      <c r="F281">
        <v>278</v>
      </c>
      <c r="G281">
        <f t="shared" si="42"/>
        <v>196</v>
      </c>
      <c r="H281">
        <f t="shared" si="43"/>
        <v>193.31506849315068</v>
      </c>
      <c r="I281">
        <f t="shared" si="44"/>
        <v>-5.3976371442876063</v>
      </c>
      <c r="J281">
        <f t="shared" si="45"/>
        <v>-9.448622323252695E-2</v>
      </c>
      <c r="K281">
        <f>_xlfn.COT($G$2)*J281</f>
        <v>-0.1160581919227778</v>
      </c>
      <c r="L281">
        <f t="shared" si="46"/>
        <v>1.6871166517527361</v>
      </c>
      <c r="M281">
        <f t="shared" si="41"/>
        <v>666.6826904666043</v>
      </c>
      <c r="N281">
        <f t="shared" si="47"/>
        <v>-3.9221981416691278</v>
      </c>
      <c r="O281">
        <f t="shared" si="48"/>
        <v>-3.8578039673281275</v>
      </c>
    </row>
    <row r="282" spans="6:15" x14ac:dyDescent="0.3">
      <c r="F282">
        <v>279</v>
      </c>
      <c r="G282">
        <f t="shared" si="42"/>
        <v>197</v>
      </c>
      <c r="H282">
        <f t="shared" si="43"/>
        <v>194.30136986301369</v>
      </c>
      <c r="I282">
        <f t="shared" si="44"/>
        <v>-5.7894193203828026</v>
      </c>
      <c r="J282">
        <f t="shared" si="45"/>
        <v>-0.10138972626444141</v>
      </c>
      <c r="K282">
        <f>_xlfn.COT($G$2)*J282</f>
        <v>-0.12453782051207664</v>
      </c>
      <c r="L282">
        <f t="shared" si="46"/>
        <v>1.6956583384774919</v>
      </c>
      <c r="M282">
        <f t="shared" si="41"/>
        <v>662.76746967259282</v>
      </c>
      <c r="N282">
        <f t="shared" si="47"/>
        <v>-3.9152207940114749</v>
      </c>
      <c r="O282">
        <f t="shared" si="48"/>
        <v>-3.8415162956316502</v>
      </c>
    </row>
    <row r="283" spans="6:15" x14ac:dyDescent="0.3">
      <c r="F283">
        <v>280</v>
      </c>
      <c r="G283">
        <f t="shared" si="42"/>
        <v>198</v>
      </c>
      <c r="H283">
        <f t="shared" si="43"/>
        <v>195.2876712328767</v>
      </c>
      <c r="I283">
        <f t="shared" si="44"/>
        <v>-6.1794859665874684</v>
      </c>
      <c r="J283">
        <f t="shared" si="45"/>
        <v>-0.10827251562200123</v>
      </c>
      <c r="K283">
        <f>_xlfn.COT($G$2)*J283</f>
        <v>-0.13299200632769448</v>
      </c>
      <c r="L283">
        <f t="shared" si="46"/>
        <v>1.7041835220905965</v>
      </c>
      <c r="M283">
        <f t="shared" si="41"/>
        <v>658.85981334775295</v>
      </c>
      <c r="N283">
        <f t="shared" si="47"/>
        <v>-3.907656324839877</v>
      </c>
      <c r="O283">
        <f t="shared" si="48"/>
        <v>-3.8240902997500656</v>
      </c>
    </row>
    <row r="284" spans="6:15" x14ac:dyDescent="0.3">
      <c r="F284">
        <v>281</v>
      </c>
      <c r="G284">
        <f t="shared" si="42"/>
        <v>199</v>
      </c>
      <c r="H284">
        <f t="shared" si="43"/>
        <v>196.27397260273972</v>
      </c>
      <c r="I284">
        <f t="shared" si="44"/>
        <v>-6.5677214977359952</v>
      </c>
      <c r="J284">
        <f t="shared" si="45"/>
        <v>-0.11513307667416417</v>
      </c>
      <c r="K284">
        <f>_xlfn.COT($G$2)*J284</f>
        <v>-0.14141888893607626</v>
      </c>
      <c r="L284">
        <f t="shared" si="46"/>
        <v>1.7126908890488852</v>
      </c>
      <c r="M284">
        <f t="shared" si="41"/>
        <v>654.96032357592105</v>
      </c>
      <c r="N284">
        <f t="shared" si="47"/>
        <v>-3.8994897718318953</v>
      </c>
      <c r="O284">
        <f t="shared" si="48"/>
        <v>-3.8055311433820371</v>
      </c>
    </row>
    <row r="285" spans="6:15" x14ac:dyDescent="0.3">
      <c r="F285">
        <v>282</v>
      </c>
      <c r="G285">
        <f t="shared" si="42"/>
        <v>200</v>
      </c>
      <c r="H285">
        <f t="shared" si="43"/>
        <v>197.26027397260273</v>
      </c>
      <c r="I285">
        <f t="shared" si="44"/>
        <v>-6.9540108712616933</v>
      </c>
      <c r="J285">
        <f t="shared" si="45"/>
        <v>-0.12196987833506071</v>
      </c>
      <c r="K285">
        <f>_xlfn.COT($G$2)*J285</f>
        <v>-0.14981658769206954</v>
      </c>
      <c r="L285">
        <f t="shared" si="46"/>
        <v>1.7211790909989984</v>
      </c>
      <c r="M285">
        <f t="shared" si="41"/>
        <v>651.06961839675148</v>
      </c>
      <c r="N285">
        <f t="shared" si="47"/>
        <v>-3.8907051791695721</v>
      </c>
      <c r="O285">
        <f t="shared" si="48"/>
        <v>-3.7858443260061367</v>
      </c>
    </row>
    <row r="286" spans="6:15" x14ac:dyDescent="0.3">
      <c r="F286">
        <v>283</v>
      </c>
      <c r="G286">
        <f t="shared" si="42"/>
        <v>201</v>
      </c>
      <c r="H286">
        <f t="shared" si="43"/>
        <v>198.24657534246575</v>
      </c>
      <c r="I286">
        <f t="shared" si="44"/>
        <v>-7.3382396212864105</v>
      </c>
      <c r="J286">
        <f t="shared" si="45"/>
        <v>-0.12878137225116043</v>
      </c>
      <c r="K286">
        <f>_xlfn.COT($G$2)*J286</f>
        <v>-0.15818320074051442</v>
      </c>
      <c r="L286">
        <f t="shared" si="46"/>
        <v>1.7296467426314173</v>
      </c>
      <c r="M286">
        <f t="shared" si="41"/>
        <v>647.18833278935415</v>
      </c>
      <c r="N286">
        <f t="shared" si="47"/>
        <v>-3.8812856073973308</v>
      </c>
      <c r="O286">
        <f t="shared" si="48"/>
        <v>-3.7650356812512271</v>
      </c>
    </row>
    <row r="287" spans="6:15" x14ac:dyDescent="0.3">
      <c r="F287">
        <v>284</v>
      </c>
      <c r="G287">
        <f t="shared" si="42"/>
        <v>202</v>
      </c>
      <c r="H287">
        <f t="shared" si="43"/>
        <v>199.23287671232876</v>
      </c>
      <c r="I287">
        <f t="shared" si="44"/>
        <v>-7.720293892539158</v>
      </c>
      <c r="J287">
        <f t="shared" si="45"/>
        <v>-0.13556599203579037</v>
      </c>
      <c r="K287">
        <f>_xlfn.COT($G$2)*J287</f>
        <v>-0.16651680407599614</v>
      </c>
      <c r="L287">
        <f t="shared" si="46"/>
        <v>1.7380924195589413</v>
      </c>
      <c r="M287">
        <f t="shared" si="41"/>
        <v>643.3171196447289</v>
      </c>
      <c r="N287">
        <f t="shared" si="47"/>
        <v>-3.8712131446252442</v>
      </c>
      <c r="O287">
        <f t="shared" si="48"/>
        <v>-3.7431113751678384</v>
      </c>
    </row>
    <row r="288" spans="6:15" x14ac:dyDescent="0.3">
      <c r="F288">
        <v>285</v>
      </c>
      <c r="G288">
        <f t="shared" si="42"/>
        <v>203</v>
      </c>
      <c r="H288">
        <f t="shared" si="43"/>
        <v>200.21917808219177</v>
      </c>
      <c r="I288">
        <f t="shared" si="44"/>
        <v>-8.100060474093949</v>
      </c>
      <c r="J288">
        <f t="shared" si="45"/>
        <v>-0.14232215255404726</v>
      </c>
      <c r="K288">
        <f>_xlfn.COT($G$2)*J288</f>
        <v>-0.17481545066449714</v>
      </c>
      <c r="L288">
        <f t="shared" si="46"/>
        <v>1.7465146562228524</v>
      </c>
      <c r="M288">
        <f t="shared" si="41"/>
        <v>639.45665072550935</v>
      </c>
      <c r="N288">
        <f t="shared" si="47"/>
        <v>-3.8604689192195565</v>
      </c>
      <c r="O288">
        <f t="shared" si="48"/>
        <v>-3.7200779044010281</v>
      </c>
    </row>
    <row r="289" spans="6:15" x14ac:dyDescent="0.3">
      <c r="F289">
        <v>286</v>
      </c>
      <c r="G289">
        <f t="shared" si="42"/>
        <v>204</v>
      </c>
      <c r="H289">
        <f t="shared" si="43"/>
        <v>201.20547945205479</v>
      </c>
      <c r="I289">
        <f t="shared" si="44"/>
        <v>-8.4774268329166311</v>
      </c>
      <c r="J289">
        <f t="shared" si="45"/>
        <v>-0.14904824926114721</v>
      </c>
      <c r="K289">
        <f>_xlfn.COT($G$2)*J289</f>
        <v>-0.18307716963068649</v>
      </c>
      <c r="L289">
        <f t="shared" si="46"/>
        <v>1.7549119438303136</v>
      </c>
      <c r="M289">
        <f t="shared" si="41"/>
        <v>635.60761761138906</v>
      </c>
      <c r="N289">
        <f t="shared" si="47"/>
        <v>-3.8490331141202887</v>
      </c>
      <c r="O289">
        <f t="shared" si="48"/>
        <v>-3.6959420942652872</v>
      </c>
    </row>
    <row r="290" spans="6:15" x14ac:dyDescent="0.3">
      <c r="F290">
        <v>287</v>
      </c>
      <c r="G290">
        <f t="shared" si="42"/>
        <v>205</v>
      </c>
      <c r="H290">
        <f t="shared" si="43"/>
        <v>202.1917808219178</v>
      </c>
      <c r="I290">
        <f t="shared" si="44"/>
        <v>-8.8522811472108867</v>
      </c>
      <c r="J290">
        <f t="shared" si="45"/>
        <v>-0.15574265759726835</v>
      </c>
      <c r="K290">
        <f>_xlfn.COT($G$2)*J290</f>
        <v>-0.19129996551460038</v>
      </c>
      <c r="L290">
        <f t="shared" si="46"/>
        <v>1.763282728326897</v>
      </c>
      <c r="M290">
        <f t="shared" si="41"/>
        <v>631.77073262844692</v>
      </c>
      <c r="N290">
        <f t="shared" si="47"/>
        <v>-3.8368849829421379</v>
      </c>
      <c r="O290">
        <f t="shared" si="48"/>
        <v>-3.6707110967220515</v>
      </c>
    </row>
    <row r="291" spans="6:15" x14ac:dyDescent="0.3">
      <c r="F291">
        <v>288</v>
      </c>
      <c r="G291">
        <f t="shared" si="42"/>
        <v>206</v>
      </c>
      <c r="H291">
        <f t="shared" si="43"/>
        <v>203.17808219178082</v>
      </c>
      <c r="I291">
        <f t="shared" si="44"/>
        <v>-9.2245123395533497</v>
      </c>
      <c r="J291">
        <f t="shared" si="45"/>
        <v>-0.16240373244193609</v>
      </c>
      <c r="K291">
        <f>_xlfn.COT($G$2)*J291</f>
        <v>-0.19948181760145894</v>
      </c>
      <c r="L291">
        <f t="shared" si="46"/>
        <v>1.7716254084084835</v>
      </c>
      <c r="M291">
        <f t="shared" si="41"/>
        <v>627.94672976042489</v>
      </c>
      <c r="N291">
        <f t="shared" si="47"/>
        <v>-3.8240028680220348</v>
      </c>
      <c r="O291">
        <f t="shared" si="48"/>
        <v>-3.6443923882604237</v>
      </c>
    </row>
    <row r="292" spans="6:15" x14ac:dyDescent="0.3">
      <c r="F292">
        <v>289</v>
      </c>
      <c r="G292">
        <f t="shared" si="42"/>
        <v>207</v>
      </c>
      <c r="H292">
        <f t="shared" si="43"/>
        <v>204.16438356164383</v>
      </c>
      <c r="I292">
        <f t="shared" si="44"/>
        <v>-9.5940101098083019</v>
      </c>
      <c r="J292">
        <f t="shared" si="45"/>
        <v>-0.16902980763100156</v>
      </c>
      <c r="K292">
        <f>_xlfn.COT($G$2)*J292</f>
        <v>-0.20762067932836714</v>
      </c>
      <c r="L292">
        <f t="shared" si="46"/>
        <v>1.7799383335771604</v>
      </c>
      <c r="M292">
        <f t="shared" si="41"/>
        <v>624.13636553983872</v>
      </c>
      <c r="N292">
        <f t="shared" si="47"/>
        <v>-3.8103642205861661</v>
      </c>
      <c r="O292">
        <f t="shared" si="48"/>
        <v>-3.6169937676817252</v>
      </c>
    </row>
    <row r="293" spans="6:15" x14ac:dyDescent="0.3">
      <c r="F293">
        <v>290</v>
      </c>
      <c r="G293">
        <f t="shared" si="42"/>
        <v>208</v>
      </c>
      <c r="H293">
        <f t="shared" si="43"/>
        <v>205.15068493150685</v>
      </c>
      <c r="I293">
        <f t="shared" si="44"/>
        <v>-9.9606649678120309</v>
      </c>
      <c r="J293">
        <f t="shared" si="45"/>
        <v>-0.1756191955392436</v>
      </c>
      <c r="K293">
        <f>_xlfn.COT($G$2)*J293</f>
        <v>-0.21571447777162123</v>
      </c>
      <c r="L293">
        <f t="shared" si="46"/>
        <v>1.7882198022461273</v>
      </c>
      <c r="M293">
        <f t="shared" si="41"/>
        <v>620.34041991662571</v>
      </c>
      <c r="N293">
        <f t="shared" si="47"/>
        <v>-3.7959456232130151</v>
      </c>
      <c r="O293">
        <f t="shared" si="48"/>
        <v>-3.5885233537885437</v>
      </c>
    </row>
    <row r="294" spans="6:15" x14ac:dyDescent="0.3">
      <c r="F294">
        <v>291</v>
      </c>
      <c r="G294">
        <f t="shared" si="42"/>
        <v>209</v>
      </c>
      <c r="H294">
        <f t="shared" si="43"/>
        <v>206.13698630136986</v>
      </c>
      <c r="I294">
        <f t="shared" si="44"/>
        <v>-10.32436826581705</v>
      </c>
      <c r="J294">
        <f t="shared" si="45"/>
        <v>-0.18217018673160054</v>
      </c>
      <c r="K294">
        <f>_xlfn.COT($G$2)*J294</f>
        <v>-0.22376111321831413</v>
      </c>
      <c r="L294">
        <f t="shared" si="46"/>
        <v>1.796468059899033</v>
      </c>
      <c r="M294">
        <f t="shared" si="41"/>
        <v>616.55969710184183</v>
      </c>
      <c r="N294">
        <f t="shared" si="47"/>
        <v>-3.7807228147838714</v>
      </c>
      <c r="O294">
        <f t="shared" si="48"/>
        <v>-3.5589895829789571</v>
      </c>
    </row>
    <row r="295" spans="6:15" x14ac:dyDescent="0.3">
      <c r="F295">
        <v>292</v>
      </c>
      <c r="G295">
        <f t="shared" si="42"/>
        <v>210</v>
      </c>
      <c r="H295">
        <f t="shared" si="43"/>
        <v>207.12328767123287</v>
      </c>
      <c r="I295">
        <f t="shared" si="44"/>
        <v>-10.685012230686793</v>
      </c>
      <c r="J295">
        <f t="shared" si="45"/>
        <v>-0.18868104968601471</v>
      </c>
      <c r="K295">
        <f>_xlfn.COT($G$2)*J295</f>
        <v>-0.23175845882590293</v>
      </c>
      <c r="L295">
        <f t="shared" si="46"/>
        <v>1.8046812973095956</v>
      </c>
      <c r="M295">
        <f t="shared" si="41"/>
        <v>612.79502638372833</v>
      </c>
      <c r="N295">
        <f t="shared" si="47"/>
        <v>-3.7646707181135071</v>
      </c>
      <c r="O295">
        <f t="shared" si="48"/>
        <v>-3.5284012067466479</v>
      </c>
    </row>
    <row r="296" spans="6:15" x14ac:dyDescent="0.3">
      <c r="F296">
        <v>293</v>
      </c>
      <c r="G296">
        <f t="shared" si="42"/>
        <v>211</v>
      </c>
      <c r="H296">
        <f t="shared" si="43"/>
        <v>208.10958904109589</v>
      </c>
      <c r="I296">
        <f t="shared" si="44"/>
        <v>-11.042489995831112</v>
      </c>
      <c r="J296">
        <f t="shared" si="45"/>
        <v>-0.19515003059082339</v>
      </c>
      <c r="K296">
        <f>_xlfn.COT($G$2)*J296</f>
        <v>-0.23970436037334264</v>
      </c>
      <c r="L296">
        <f t="shared" si="46"/>
        <v>1.8128576488278036</v>
      </c>
      <c r="M296">
        <f t="shared" si="41"/>
        <v>609.04726291325869</v>
      </c>
      <c r="N296">
        <f t="shared" si="47"/>
        <v>-3.7477634704696356</v>
      </c>
      <c r="O296">
        <f t="shared" si="48"/>
        <v>-3.4967672890876464</v>
      </c>
    </row>
    <row r="297" spans="6:15" x14ac:dyDescent="0.3">
      <c r="F297">
        <v>294</v>
      </c>
      <c r="G297">
        <f t="shared" si="42"/>
        <v>212</v>
      </c>
      <c r="H297">
        <f t="shared" si="43"/>
        <v>209.0958904109589</v>
      </c>
      <c r="I297">
        <f t="shared" si="44"/>
        <v>-11.396695632873225</v>
      </c>
      <c r="J297">
        <f t="shared" si="45"/>
        <v>-0.20157535321958259</v>
      </c>
      <c r="K297">
        <f>_xlfn.COT($G$2)*J297</f>
        <v>-0.24759663610733124</v>
      </c>
      <c r="L297">
        <f t="shared" si="46"/>
        <v>1.8209951907394459</v>
      </c>
      <c r="M297">
        <f t="shared" si="41"/>
        <v>605.3172884560754</v>
      </c>
      <c r="N297">
        <f t="shared" si="47"/>
        <v>-3.7299744571832889</v>
      </c>
      <c r="O297">
        <f t="shared" si="48"/>
        <v>-3.4640972038144686</v>
      </c>
    </row>
    <row r="298" spans="6:15" x14ac:dyDescent="0.3">
      <c r="F298">
        <v>295</v>
      </c>
      <c r="G298">
        <f t="shared" si="42"/>
        <v>213</v>
      </c>
      <c r="H298">
        <f t="shared" si="43"/>
        <v>210.08219178082192</v>
      </c>
      <c r="I298">
        <f t="shared" si="44"/>
        <v>-11.747524183038491</v>
      </c>
      <c r="J298">
        <f t="shared" si="45"/>
        <v>-0.20795521888613741</v>
      </c>
      <c r="K298">
        <f>_xlfn.COT($G$2)*J298</f>
        <v>-0.25543307668712217</v>
      </c>
      <c r="L298">
        <f t="shared" si="46"/>
        <v>1.8290919397061915</v>
      </c>
      <c r="M298">
        <f t="shared" si="41"/>
        <v>601.60601210750383</v>
      </c>
      <c r="N298">
        <f t="shared" si="47"/>
        <v>-3.7112763485715732</v>
      </c>
      <c r="O298">
        <f t="shared" si="48"/>
        <v>-3.430400631778459</v>
      </c>
    </row>
    <row r="299" spans="6:15" x14ac:dyDescent="0.3">
      <c r="F299">
        <v>296</v>
      </c>
      <c r="G299">
        <f t="shared" si="42"/>
        <v>214</v>
      </c>
      <c r="H299">
        <f t="shared" si="43"/>
        <v>211.06849315068493</v>
      </c>
      <c r="I299">
        <f t="shared" si="44"/>
        <v>-12.094871688255974</v>
      </c>
      <c r="J299">
        <f t="shared" si="45"/>
        <v>-0.21428780648268714</v>
      </c>
      <c r="K299">
        <f>_xlfn.COT($G$2)*J299</f>
        <v>-0.26321144523128009</v>
      </c>
      <c r="L299">
        <f t="shared" si="46"/>
        <v>1.8371458512939307</v>
      </c>
      <c r="M299">
        <f t="shared" si="41"/>
        <v>597.91437096711218</v>
      </c>
      <c r="N299">
        <f t="shared" si="47"/>
        <v>-3.6916411403916527</v>
      </c>
      <c r="O299">
        <f t="shared" si="48"/>
        <v>-3.3956875580011454</v>
      </c>
    </row>
    <row r="300" spans="6:15" x14ac:dyDescent="0.3">
      <c r="F300">
        <v>297</v>
      </c>
      <c r="G300">
        <f t="shared" si="42"/>
        <v>215</v>
      </c>
      <c r="H300">
        <f t="shared" si="43"/>
        <v>212.05479452054794</v>
      </c>
      <c r="I300">
        <f t="shared" si="44"/>
        <v>-12.438635221963521</v>
      </c>
      <c r="J300">
        <f t="shared" si="45"/>
        <v>-0.22057127260349399</v>
      </c>
      <c r="K300">
        <f>_xlfn.COT($G$2)*J300</f>
        <v>-0.27092947746963325</v>
      </c>
      <c r="L300">
        <f t="shared" si="46"/>
        <v>1.8451548185975646</v>
      </c>
      <c r="M300">
        <f t="shared" si="41"/>
        <v>594.24333076906021</v>
      </c>
      <c r="N300">
        <f t="shared" si="47"/>
        <v>-3.6710401980519691</v>
      </c>
      <c r="O300">
        <f t="shared" si="48"/>
        <v>-3.359968268715456</v>
      </c>
    </row>
    <row r="301" spans="6:15" x14ac:dyDescent="0.3">
      <c r="F301">
        <v>298</v>
      </c>
      <c r="G301">
        <f t="shared" si="42"/>
        <v>216</v>
      </c>
      <c r="H301">
        <f t="shared" si="43"/>
        <v>213.04109589041096</v>
      </c>
      <c r="I301">
        <f t="shared" si="44"/>
        <v>-12.778712919607065</v>
      </c>
      <c r="J301">
        <f t="shared" si="45"/>
        <v>-0.22680375175677911</v>
      </c>
      <c r="K301">
        <f>_xlfn.COT($G$2)*J301</f>
        <v>-0.27858488200354703</v>
      </c>
      <c r="L301">
        <f t="shared" si="46"/>
        <v>1.8531166709709379</v>
      </c>
      <c r="M301">
        <f t="shared" si="41"/>
        <v>590.59388646425623</v>
      </c>
      <c r="N301">
        <f t="shared" si="47"/>
        <v>-3.6494443048039784</v>
      </c>
      <c r="O301">
        <f t="shared" si="48"/>
        <v>-3.3232533483176927</v>
      </c>
    </row>
    <row r="302" spans="6:15" x14ac:dyDescent="0.3">
      <c r="F302">
        <v>299</v>
      </c>
      <c r="G302">
        <f t="shared" si="42"/>
        <v>217</v>
      </c>
      <c r="H302">
        <f t="shared" si="43"/>
        <v>214.02739726027397</v>
      </c>
      <c r="I302">
        <f t="shared" si="44"/>
        <v>-13.115004008825325</v>
      </c>
      <c r="J302">
        <f t="shared" si="45"/>
        <v>-0.23298335666723402</v>
      </c>
      <c r="K302">
        <f>_xlfn.COT($G$2)*J302</f>
        <v>-0.28617534067750133</v>
      </c>
      <c r="L302">
        <f t="shared" si="46"/>
        <v>1.861029172871101</v>
      </c>
      <c r="M302">
        <f t="shared" si="41"/>
        <v>586.9670627501074</v>
      </c>
      <c r="N302">
        <f t="shared" si="47"/>
        <v>-3.6268237141488271</v>
      </c>
      <c r="O302">
        <f t="shared" si="48"/>
        <v>-3.2855536762311401</v>
      </c>
    </row>
    <row r="303" spans="6:15" x14ac:dyDescent="0.3">
      <c r="F303">
        <v>300</v>
      </c>
      <c r="G303">
        <f t="shared" si="42"/>
        <v>218</v>
      </c>
      <c r="H303">
        <f t="shared" si="43"/>
        <v>215.01369863013699</v>
      </c>
      <c r="I303">
        <f t="shared" si="44"/>
        <v>-13.447408839310796</v>
      </c>
      <c r="J303">
        <f t="shared" si="45"/>
        <v>-0.23910817867143433</v>
      </c>
      <c r="K303">
        <f>_xlfn.COT($G$2)*J303</f>
        <v>-0.29369850906478029</v>
      </c>
      <c r="L303">
        <f t="shared" si="46"/>
        <v>1.8688900228265912</v>
      </c>
      <c r="M303">
        <f t="shared" si="41"/>
        <v>583.36391454342595</v>
      </c>
      <c r="N303">
        <f t="shared" si="47"/>
        <v>-3.6031482066814533</v>
      </c>
      <c r="O303">
        <f t="shared" si="48"/>
        <v>-3.2468804236822653</v>
      </c>
    </row>
    <row r="304" spans="6:15" x14ac:dyDescent="0.3">
      <c r="F304">
        <v>301</v>
      </c>
      <c r="G304">
        <f t="shared" si="42"/>
        <v>219</v>
      </c>
      <c r="H304">
        <f t="shared" si="43"/>
        <v>216</v>
      </c>
      <c r="I304">
        <f t="shared" si="44"/>
        <v>-13.775828912338323</v>
      </c>
      <c r="J304">
        <f t="shared" si="45"/>
        <v>-0.24517628820829299</v>
      </c>
      <c r="K304">
        <f>_xlfn.COT($G$2)*J304</f>
        <v>-0.30115201706990014</v>
      </c>
      <c r="L304">
        <f t="shared" si="46"/>
        <v>1.8766968525399137</v>
      </c>
      <c r="M304">
        <f t="shared" si="41"/>
        <v>579.78552739182021</v>
      </c>
      <c r="N304">
        <f t="shared" si="47"/>
        <v>-3.5783871516057388</v>
      </c>
      <c r="O304">
        <f t="shared" si="48"/>
        <v>-3.2072450503904353</v>
      </c>
    </row>
    <row r="305" spans="6:15" x14ac:dyDescent="0.3">
      <c r="F305">
        <v>302</v>
      </c>
      <c r="G305">
        <f t="shared" si="42"/>
        <v>220</v>
      </c>
      <c r="H305">
        <f t="shared" si="43"/>
        <v>216.98630136986301</v>
      </c>
      <c r="I305">
        <f t="shared" si="44"/>
        <v>-14.100166909952389</v>
      </c>
      <c r="J305">
        <f t="shared" si="45"/>
        <v>-0.25118573540651706</v>
      </c>
      <c r="K305">
        <f>_xlfn.COT($G$2)*J305</f>
        <v>-0.30853346965018691</v>
      </c>
      <c r="L305">
        <f t="shared" si="46"/>
        <v>1.8844472261348821</v>
      </c>
      <c r="M305">
        <f t="shared" si="41"/>
        <v>576.23301781868963</v>
      </c>
      <c r="N305">
        <f t="shared" si="47"/>
        <v>-3.5525095731305782</v>
      </c>
      <c r="O305">
        <f t="shared" si="48"/>
        <v>-3.1666593011721567</v>
      </c>
    </row>
    <row r="306" spans="6:15" x14ac:dyDescent="0.3">
      <c r="F306">
        <v>303</v>
      </c>
      <c r="G306">
        <f t="shared" si="42"/>
        <v>221</v>
      </c>
      <c r="H306">
        <f t="shared" si="43"/>
        <v>217.97260273972603</v>
      </c>
      <c r="I306">
        <f t="shared" si="44"/>
        <v>-14.420326723804518</v>
      </c>
      <c r="J306">
        <f t="shared" si="45"/>
        <v>-0.25713455077084607</v>
      </c>
      <c r="K306">
        <f>_xlfn.COT($G$2)*J306</f>
        <v>-0.31584044765868874</v>
      </c>
      <c r="L306">
        <f t="shared" si="46"/>
        <v>1.8921386395599542</v>
      </c>
      <c r="M306">
        <f t="shared" si="41"/>
        <v>572.70753359671448</v>
      </c>
      <c r="N306">
        <f t="shared" si="47"/>
        <v>-3.5254842219751481</v>
      </c>
      <c r="O306">
        <f t="shared" si="48"/>
        <v>-3.125135202460835</v>
      </c>
    </row>
    <row r="307" spans="6:15" x14ac:dyDescent="0.3">
      <c r="F307">
        <v>304</v>
      </c>
      <c r="G307">
        <f t="shared" si="42"/>
        <v>222</v>
      </c>
      <c r="H307">
        <f t="shared" si="43"/>
        <v>218.95890410958904</v>
      </c>
      <c r="I307">
        <f t="shared" si="44"/>
        <v>-14.73621348363223</v>
      </c>
      <c r="J307">
        <f t="shared" si="45"/>
        <v>-0.26302074596864394</v>
      </c>
      <c r="K307">
        <f>_xlfn.COT($G$2)*J307</f>
        <v>-0.32307050881035287</v>
      </c>
      <c r="L307">
        <f t="shared" si="46"/>
        <v>1.8997685201591357</v>
      </c>
      <c r="M307">
        <f t="shared" si="41"/>
        <v>569.21025394453977</v>
      </c>
      <c r="N307">
        <f t="shared" si="47"/>
        <v>-3.4972796521747114</v>
      </c>
      <c r="O307">
        <f t="shared" si="48"/>
        <v>-3.0826850587430852</v>
      </c>
    </row>
    <row r="308" spans="6:15" x14ac:dyDescent="0.3">
      <c r="F308">
        <v>305</v>
      </c>
      <c r="G308">
        <f t="shared" si="42"/>
        <v>223</v>
      </c>
      <c r="H308">
        <f t="shared" si="43"/>
        <v>219.94520547945206</v>
      </c>
      <c r="I308">
        <f t="shared" si="44"/>
        <v>-15.047733585371223</v>
      </c>
      <c r="J308">
        <f t="shared" si="45"/>
        <v>-0.26884231471819259</v>
      </c>
      <c r="K308">
        <f>_xlfn.COT($G$2)*J308</f>
        <v>-0.33022118877312412</v>
      </c>
      <c r="L308">
        <f t="shared" si="46"/>
        <v>1.9073342264224553</v>
      </c>
      <c r="M308">
        <f t="shared" si="41"/>
        <v>565.74238964114852</v>
      </c>
      <c r="N308">
        <f t="shared" si="47"/>
        <v>-3.4678643033912522</v>
      </c>
      <c r="O308">
        <f t="shared" si="48"/>
        <v>-3.0393214489126348</v>
      </c>
    </row>
    <row r="309" spans="6:15" x14ac:dyDescent="0.3">
      <c r="F309">
        <v>306</v>
      </c>
      <c r="G309">
        <f t="shared" si="42"/>
        <v>224</v>
      </c>
      <c r="H309">
        <f t="shared" si="43"/>
        <v>220.93150684931507</v>
      </c>
      <c r="I309">
        <f t="shared" si="44"/>
        <v>-15.354794718892173</v>
      </c>
      <c r="J309">
        <f t="shared" si="45"/>
        <v>-0.27459723377978873</v>
      </c>
      <c r="K309">
        <f>_xlfn.COT($G$2)*J309</f>
        <v>-0.33729000238531692</v>
      </c>
      <c r="L309">
        <f t="shared" si="46"/>
        <v>1.9148330479283859</v>
      </c>
      <c r="M309">
        <f t="shared" si="41"/>
        <v>562.30518305225439</v>
      </c>
      <c r="N309">
        <f t="shared" si="47"/>
        <v>-3.4372065888941279</v>
      </c>
      <c r="O309">
        <f t="shared" si="48"/>
        <v>-2.9950572225429437</v>
      </c>
    </row>
    <row r="310" spans="6:15" x14ac:dyDescent="0.3">
      <c r="F310">
        <v>307</v>
      </c>
      <c r="G310">
        <f t="shared" si="42"/>
        <v>225</v>
      </c>
      <c r="H310">
        <f t="shared" si="43"/>
        <v>221.91780821917808</v>
      </c>
      <c r="I310">
        <f t="shared" si="44"/>
        <v>-15.657305895354312</v>
      </c>
      <c r="J310">
        <f t="shared" si="45"/>
        <v>-0.28028346405049087</v>
      </c>
      <c r="K310">
        <f>_xlfn.COT($G$2)*J310</f>
        <v>-0.34427444500030208</v>
      </c>
      <c r="L310">
        <f t="shared" si="46"/>
        <v>1.9222622054909335</v>
      </c>
      <c r="M310">
        <f t="shared" si="41"/>
        <v>558.89990806288108</v>
      </c>
      <c r="N310">
        <f t="shared" si="47"/>
        <v>-3.4052749893733107</v>
      </c>
      <c r="O310">
        <f t="shared" si="48"/>
        <v>-2.9499054960795834</v>
      </c>
    </row>
    <row r="311" spans="6:15" x14ac:dyDescent="0.3">
      <c r="F311">
        <v>308</v>
      </c>
      <c r="G311">
        <f t="shared" si="42"/>
        <v>226</v>
      </c>
      <c r="H311">
        <f t="shared" si="43"/>
        <v>222.9041095890411</v>
      </c>
      <c r="I311">
        <f t="shared" si="44"/>
        <v>-15.955177474167309</v>
      </c>
      <c r="J311">
        <f t="shared" si="45"/>
        <v>-0.2858989517630755</v>
      </c>
      <c r="K311">
        <f>_xlfn.COT($G$2)*J311</f>
        <v>-0.35117199395919402</v>
      </c>
      <c r="L311">
        <f t="shared" si="46"/>
        <v>1.9296188515244053</v>
      </c>
      <c r="M311">
        <f t="shared" si="41"/>
        <v>555.52786991016433</v>
      </c>
      <c r="N311">
        <f t="shared" si="47"/>
        <v>-3.3720381527167547</v>
      </c>
      <c r="O311">
        <f t="shared" si="48"/>
        <v>-2.9038796489535619</v>
      </c>
    </row>
    <row r="312" spans="6:15" x14ac:dyDescent="0.3">
      <c r="F312">
        <v>309</v>
      </c>
      <c r="G312">
        <f t="shared" si="42"/>
        <v>227</v>
      </c>
      <c r="H312">
        <f t="shared" si="43"/>
        <v>223.89041095890411</v>
      </c>
      <c r="I312">
        <f t="shared" si="44"/>
        <v>-16.248321189553788</v>
      </c>
      <c r="J312">
        <f t="shared" si="45"/>
        <v>-0.29144162978947091</v>
      </c>
      <c r="K312">
        <f>_xlfn.COT($G$2)*J312</f>
        <v>-0.35798011019186943</v>
      </c>
      <c r="L312">
        <f t="shared" si="46"/>
        <v>1.936900070639092</v>
      </c>
      <c r="M312">
        <f t="shared" si="41"/>
        <v>552.19040491031205</v>
      </c>
      <c r="N312">
        <f t="shared" si="47"/>
        <v>-3.3374649998522727</v>
      </c>
      <c r="O312">
        <f t="shared" si="48"/>
        <v>-2.8569933196166977</v>
      </c>
    </row>
    <row r="313" spans="6:15" x14ac:dyDescent="0.3">
      <c r="F313">
        <v>310</v>
      </c>
      <c r="G313">
        <f t="shared" si="42"/>
        <v>228</v>
      </c>
      <c r="H313">
        <f t="shared" si="43"/>
        <v>224.87671232876713</v>
      </c>
      <c r="I313">
        <f t="shared" si="44"/>
        <v>-16.536650176704306</v>
      </c>
      <c r="J313">
        <f t="shared" si="45"/>
        <v>-0.29690941904861207</v>
      </c>
      <c r="K313">
        <f>_xlfn.COT($G$2)*J313</f>
        <v>-0.36469623994624673</v>
      </c>
      <c r="L313">
        <f t="shared" si="46"/>
        <v>1.944102880481249</v>
      </c>
      <c r="M313">
        <f t="shared" si="41"/>
        <v>548.88888007358503</v>
      </c>
      <c r="N313">
        <f t="shared" si="47"/>
        <v>-3.301524836727026</v>
      </c>
      <c r="O313">
        <f t="shared" si="48"/>
        <v>-2.8092604015002665</v>
      </c>
    </row>
    <row r="314" spans="6:15" x14ac:dyDescent="0.3">
      <c r="F314">
        <v>311</v>
      </c>
      <c r="G314">
        <f t="shared" si="42"/>
        <v>229</v>
      </c>
      <c r="H314">
        <f t="shared" si="43"/>
        <v>225.86301369863014</v>
      </c>
      <c r="I314">
        <f t="shared" si="44"/>
        <v>-16.820078997517335</v>
      </c>
      <c r="J314">
        <f t="shared" si="45"/>
        <v>-0.30230023001833645</v>
      </c>
      <c r="K314">
        <f>_xlfn.COT($G$2)*J314</f>
        <v>-0.37131781664535968</v>
      </c>
      <c r="L314">
        <f t="shared" si="46"/>
        <v>1.9512242328308456</v>
      </c>
      <c r="M314">
        <f t="shared" si="41"/>
        <v>545.62469260112528</v>
      </c>
      <c r="N314">
        <f t="shared" si="47"/>
        <v>-3.2641874724597528</v>
      </c>
      <c r="O314">
        <f t="shared" si="48"/>
        <v>-2.7606950388980644</v>
      </c>
    </row>
    <row r="315" spans="6:15" x14ac:dyDescent="0.3">
      <c r="F315">
        <v>312</v>
      </c>
      <c r="G315">
        <f t="shared" si="42"/>
        <v>230</v>
      </c>
      <c r="H315">
        <f t="shared" si="43"/>
        <v>226.84931506849315</v>
      </c>
      <c r="I315">
        <f t="shared" si="44"/>
        <v>-17.09852366591635</v>
      </c>
      <c r="J315">
        <f t="shared" si="45"/>
        <v>-0.30761196435057925</v>
      </c>
      <c r="K315">
        <f>_xlfn.COT($G$2)*J315</f>
        <v>-0.37784226287131512</v>
      </c>
      <c r="L315">
        <f t="shared" si="46"/>
        <v>1.9582610149705169</v>
      </c>
      <c r="M315">
        <f t="shared" si="41"/>
        <v>542.39926925747568</v>
      </c>
      <c r="N315">
        <f t="shared" si="47"/>
        <v>-3.2254233436495952</v>
      </c>
      <c r="O315">
        <f t="shared" si="48"/>
        <v>-2.7113116227751606</v>
      </c>
    </row>
    <row r="316" spans="6:15" x14ac:dyDescent="0.3">
      <c r="F316">
        <v>313</v>
      </c>
      <c r="G316">
        <f t="shared" si="42"/>
        <v>231</v>
      </c>
      <c r="H316">
        <f t="shared" si="43"/>
        <v>227.83561643835617</v>
      </c>
      <c r="I316">
        <f t="shared" si="44"/>
        <v>-17.371901672736804</v>
      </c>
      <c r="J316">
        <f t="shared" si="45"/>
        <v>-0.31284251658877216</v>
      </c>
      <c r="K316">
        <f>_xlfn.COT($G$2)*J316</f>
        <v>-0.38426699247478741</v>
      </c>
      <c r="L316">
        <f t="shared" si="46"/>
        <v>1.965210051339032</v>
      </c>
      <c r="M316">
        <f t="shared" si="41"/>
        <v>539.21406561268498</v>
      </c>
      <c r="N316">
        <f t="shared" si="47"/>
        <v>-3.1852036447907039</v>
      </c>
      <c r="O316">
        <f t="shared" si="48"/>
        <v>-2.661124786503529</v>
      </c>
    </row>
    <row r="317" spans="6:15" x14ac:dyDescent="0.3">
      <c r="F317">
        <v>314</v>
      </c>
      <c r="G317">
        <f t="shared" si="42"/>
        <v>232</v>
      </c>
      <c r="H317">
        <f t="shared" si="43"/>
        <v>228.82191780821918</v>
      </c>
      <c r="I317">
        <f t="shared" si="44"/>
        <v>-17.640132010175275</v>
      </c>
      <c r="J317">
        <f t="shared" si="45"/>
        <v>-0.31798977598595407</v>
      </c>
      <c r="K317">
        <f>_xlfn.COT($G$2)*J317</f>
        <v>-0.39058941280821874</v>
      </c>
      <c r="L317">
        <f t="shared" si="46"/>
        <v>1.9720681054823359</v>
      </c>
      <c r="M317">
        <f t="shared" si="41"/>
        <v>536.07056514801684</v>
      </c>
      <c r="N317">
        <f t="shared" si="47"/>
        <v>-3.1435004646681364</v>
      </c>
      <c r="O317">
        <f t="shared" si="48"/>
        <v>-2.6101494015258808</v>
      </c>
    </row>
    <row r="318" spans="6:15" x14ac:dyDescent="0.3">
      <c r="F318">
        <v>315</v>
      </c>
      <c r="G318">
        <f t="shared" si="42"/>
        <v>233</v>
      </c>
      <c r="H318">
        <f t="shared" si="43"/>
        <v>229.8082191780822</v>
      </c>
      <c r="I318">
        <f t="shared" si="44"/>
        <v>-17.903135195793908</v>
      </c>
      <c r="J318">
        <f t="shared" si="45"/>
        <v>-0.32305162842172525</v>
      </c>
      <c r="K318">
        <f>_xlfn.COT($G$2)*J318</f>
        <v>-0.39680692708042931</v>
      </c>
      <c r="L318">
        <f t="shared" si="46"/>
        <v>1.978831882314857</v>
      </c>
      <c r="M318">
        <f t="shared" si="41"/>
        <v>532.97027821944232</v>
      </c>
      <c r="N318">
        <f t="shared" si="47"/>
        <v>-3.1002869285745192</v>
      </c>
      <c r="O318">
        <f t="shared" si="48"/>
        <v>-2.5584005729489214</v>
      </c>
    </row>
    <row r="319" spans="6:15" x14ac:dyDescent="0.3">
      <c r="F319">
        <v>316</v>
      </c>
      <c r="G319">
        <f t="shared" si="42"/>
        <v>234</v>
      </c>
      <c r="H319">
        <f t="shared" si="43"/>
        <v>230.79452054794521</v>
      </c>
      <c r="I319">
        <f t="shared" si="44"/>
        <v>-18.160833296072713</v>
      </c>
      <c r="J319">
        <f t="shared" si="45"/>
        <v>-0.32802595841575216</v>
      </c>
      <c r="K319">
        <f>_xlfn.COT($G$2)*J319</f>
        <v>-0.40291693682982171</v>
      </c>
      <c r="L319">
        <f t="shared" si="46"/>
        <v>1.9854980307032335</v>
      </c>
      <c r="M319">
        <f t="shared" si="41"/>
        <v>529.914740873347</v>
      </c>
      <c r="N319">
        <f t="shared" si="47"/>
        <v>-3.0555373460953206</v>
      </c>
      <c r="O319">
        <f t="shared" si="48"/>
        <v>-2.5058936350673937</v>
      </c>
    </row>
    <row r="320" spans="6:15" x14ac:dyDescent="0.3">
      <c r="F320">
        <v>317</v>
      </c>
      <c r="G320">
        <f t="shared" si="42"/>
        <v>235</v>
      </c>
      <c r="H320">
        <f t="shared" si="43"/>
        <v>231.78082191780823</v>
      </c>
      <c r="I320">
        <f t="shared" si="44"/>
        <v>-18.413149949503019</v>
      </c>
      <c r="J320">
        <f t="shared" si="45"/>
        <v>-0.3329106512351282</v>
      </c>
      <c r="K320">
        <f>_xlfn.COT($G$2)*J320</f>
        <v>-0.40891684451286897</v>
      </c>
      <c r="L320">
        <f t="shared" si="46"/>
        <v>1.9920631463839442</v>
      </c>
      <c r="M320">
        <f t="shared" si="41"/>
        <v>526.90551350918793</v>
      </c>
      <c r="N320">
        <f t="shared" si="47"/>
        <v>-3.0092273641590737</v>
      </c>
      <c r="O320">
        <f t="shared" si="48"/>
        <v>-2.4526441468201785</v>
      </c>
    </row>
    <row r="321" spans="6:15" x14ac:dyDescent="0.3">
      <c r="F321">
        <v>318</v>
      </c>
      <c r="G321">
        <f t="shared" si="42"/>
        <v>236</v>
      </c>
      <c r="H321">
        <f t="shared" si="43"/>
        <v>232.76712328767124</v>
      </c>
      <c r="I321">
        <f t="shared" si="44"/>
        <v>-18.660010389214964</v>
      </c>
      <c r="J321">
        <f t="shared" si="45"/>
        <v>-0.3377035950924569</v>
      </c>
      <c r="K321">
        <f>_xlfn.COT($G$2)*J321</f>
        <v>-0.41480405620403815</v>
      </c>
      <c r="L321">
        <f t="shared" si="46"/>
        <v>1.998523775225467</v>
      </c>
      <c r="M321">
        <f t="shared" si="41"/>
        <v>523.94417938422998</v>
      </c>
      <c r="N321">
        <f t="shared" si="47"/>
        <v>-2.9613341249579435</v>
      </c>
      <c r="O321">
        <f t="shared" si="48"/>
        <v>-2.3986678871798648</v>
      </c>
    </row>
    <row r="322" spans="6:15" x14ac:dyDescent="0.3">
      <c r="F322">
        <v>319</v>
      </c>
      <c r="G322">
        <f t="shared" si="42"/>
        <v>237</v>
      </c>
      <c r="H322">
        <f t="shared" si="43"/>
        <v>233.75342465753425</v>
      </c>
      <c r="I322">
        <f t="shared" si="44"/>
        <v>-18.901341465132568</v>
      </c>
      <c r="J322">
        <f t="shared" si="45"/>
        <v>-0.34240268343110292</v>
      </c>
      <c r="K322">
        <f>_xlfn.COT($G$2)*J322</f>
        <v>-0.42057598440278243</v>
      </c>
      <c r="L322">
        <f t="shared" si="46"/>
        <v>2.0048764168445672</v>
      </c>
      <c r="M322">
        <f t="shared" si="41"/>
        <v>521.03234295596121</v>
      </c>
      <c r="N322">
        <f t="shared" si="47"/>
        <v>-2.9118364282687708</v>
      </c>
      <c r="O322">
        <f t="shared" si="48"/>
        <v>-2.3439808504770903</v>
      </c>
    </row>
    <row r="323" spans="6:15" x14ac:dyDescent="0.3">
      <c r="F323">
        <v>320</v>
      </c>
      <c r="G323">
        <f t="shared" si="42"/>
        <v>238</v>
      </c>
      <c r="H323">
        <f t="shared" si="43"/>
        <v>234.73972602739727</v>
      </c>
      <c r="I323">
        <f t="shared" si="44"/>
        <v>-19.137071665649696</v>
      </c>
      <c r="J323">
        <f t="shared" si="45"/>
        <v>-0.34700581729361252</v>
      </c>
      <c r="K323">
        <f>_xlfn.COT($G$2)*J323</f>
        <v>-0.42623005094269117</v>
      </c>
      <c r="L323">
        <f t="shared" si="46"/>
        <v>2.0111175285850842</v>
      </c>
      <c r="M323">
        <f t="shared" si="41"/>
        <v>518.17162805835176</v>
      </c>
      <c r="N323">
        <f t="shared" si="47"/>
        <v>-2.860714897609455</v>
      </c>
      <c r="O323">
        <f t="shared" si="48"/>
        <v>-2.2885992416610685</v>
      </c>
    </row>
    <row r="324" spans="6:15" x14ac:dyDescent="0.3">
      <c r="F324">
        <v>321</v>
      </c>
      <c r="G324">
        <f t="shared" si="42"/>
        <v>239</v>
      </c>
      <c r="H324">
        <f t="shared" si="43"/>
        <v>235.72602739726028</v>
      </c>
      <c r="I324">
        <f t="shared" si="44"/>
        <v>-19.367131138820469</v>
      </c>
      <c r="J324">
        <f t="shared" si="45"/>
        <v>-0.35151090776886612</v>
      </c>
      <c r="K324">
        <f>_xlfn.COT($G$2)*J324</f>
        <v>-0.43176368999734721</v>
      </c>
      <c r="L324">
        <f t="shared" si="46"/>
        <v>2.0172435298661635</v>
      </c>
      <c r="M324">
        <f t="shared" ref="M324:M364" si="49">((PI()-ACOS(K324))/PI())*(24*60)</f>
        <v>515.36367590877114</v>
      </c>
      <c r="N324">
        <f t="shared" si="47"/>
        <v>-2.8079521495806148</v>
      </c>
      <c r="O324">
        <f t="shared" si="48"/>
        <v>-2.2325394714977236</v>
      </c>
    </row>
    <row r="325" spans="6:15" x14ac:dyDescent="0.3">
      <c r="F325">
        <v>322</v>
      </c>
      <c r="G325">
        <f t="shared" ref="G325:G368" si="50">MOD(F325-$J$2-1,365)+1</f>
        <v>240</v>
      </c>
      <c r="H325">
        <f t="shared" ref="H325:H364" si="51">G325*360/365</f>
        <v>236.7123287671233</v>
      </c>
      <c r="I325">
        <f t="shared" ref="I325:I364" si="52">SIN(H325*PI()/180)*$B$2</f>
        <v>-19.591451713057886</v>
      </c>
      <c r="J325">
        <f t="shared" ref="J325:J368" si="53">TAN($I325*PI()/180)</f>
        <v>-0.35591587851309076</v>
      </c>
      <c r="K325">
        <f>_xlfn.COT($G$2)*J325</f>
        <v>-0.43717435117690689</v>
      </c>
      <c r="L325">
        <f t="shared" ref="L325:L364" si="54">ACOS(K325)</f>
        <v>2.0232508069052346</v>
      </c>
      <c r="M325">
        <f t="shared" si="49"/>
        <v>512.61014294313418</v>
      </c>
      <c r="N325">
        <f t="shared" si="47"/>
        <v>-2.753532965636964</v>
      </c>
      <c r="O325">
        <f t="shared" si="48"/>
        <v>-2.1758181517068249</v>
      </c>
    </row>
    <row r="326" spans="6:15" x14ac:dyDescent="0.3">
      <c r="F326">
        <v>323</v>
      </c>
      <c r="G326">
        <f t="shared" si="50"/>
        <v>241</v>
      </c>
      <c r="H326">
        <f t="shared" si="51"/>
        <v>237.69863013698631</v>
      </c>
      <c r="I326">
        <f t="shared" si="52"/>
        <v>-19.80996691733456</v>
      </c>
      <c r="J326">
        <f t="shared" si="53"/>
        <v>-0.36021866833942207</v>
      </c>
      <c r="K326">
        <f>_xlfn.COT($G$2)*J326</f>
        <v>-0.4424595027088799</v>
      </c>
      <c r="L326">
        <f t="shared" si="54"/>
        <v>2.0291357178191887</v>
      </c>
      <c r="M326">
        <f t="shared" si="49"/>
        <v>509.91269847769388</v>
      </c>
      <c r="N326">
        <f t="shared" ref="N326:N364" si="55">M326-M325</f>
        <v>-2.6974444654402987</v>
      </c>
      <c r="O326">
        <f t="shared" ref="O326:O368" si="56">$O$2*COS(H326*PI()/180)</f>
        <v>-2.118452090039578</v>
      </c>
    </row>
    <row r="327" spans="6:15" x14ac:dyDescent="0.3">
      <c r="F327">
        <v>324</v>
      </c>
      <c r="G327">
        <f t="shared" si="50"/>
        <v>242</v>
      </c>
      <c r="H327">
        <f t="shared" si="51"/>
        <v>238.68493150684932</v>
      </c>
      <c r="I327">
        <f t="shared" si="52"/>
        <v>-20.022612000879533</v>
      </c>
      <c r="J327">
        <f t="shared" si="53"/>
        <v>-0.36441723387027475</v>
      </c>
      <c r="K327">
        <f>_xlfn.COT($G$2)*J327</f>
        <v>-0.44761663469605745</v>
      </c>
      <c r="L327">
        <f t="shared" si="54"/>
        <v>2.0348945981051232</v>
      </c>
      <c r="M327">
        <f t="shared" si="49"/>
        <v>507.27302219685276</v>
      </c>
      <c r="N327">
        <f t="shared" si="55"/>
        <v>-2.6396762808411154</v>
      </c>
      <c r="O327">
        <f t="shared" si="56"/>
        <v>-2.0604582852981084</v>
      </c>
    </row>
    <row r="328" spans="6:15" x14ac:dyDescent="0.3">
      <c r="F328">
        <v>325</v>
      </c>
      <c r="G328">
        <f t="shared" si="50"/>
        <v>243</v>
      </c>
      <c r="H328">
        <f t="shared" si="51"/>
        <v>239.67123287671234</v>
      </c>
      <c r="I328">
        <f t="shared" si="52"/>
        <v>-20.229323952365288</v>
      </c>
      <c r="J328">
        <f t="shared" si="53"/>
        <v>-0.36850955224635934</v>
      </c>
      <c r="K328">
        <f>_xlfn.COT($G$2)*J328</f>
        <v>-0.45264326244401926</v>
      </c>
      <c r="L328">
        <f t="shared" si="54"/>
        <v>2.0405237664997236</v>
      </c>
      <c r="M328">
        <f t="shared" si="49"/>
        <v>504.69280146742045</v>
      </c>
      <c r="N328">
        <f t="shared" si="55"/>
        <v>-2.5802207294323125</v>
      </c>
      <c r="O328">
        <f t="shared" si="56"/>
        <v>-2.0018539222983729</v>
      </c>
    </row>
    <row r="329" spans="6:15" x14ac:dyDescent="0.3">
      <c r="F329">
        <v>326</v>
      </c>
      <c r="G329">
        <f t="shared" si="50"/>
        <v>244</v>
      </c>
      <c r="H329">
        <f t="shared" si="51"/>
        <v>240.65753424657535</v>
      </c>
      <c r="I329">
        <f t="shared" si="52"/>
        <v>-20.43004151857939</v>
      </c>
      <c r="J329">
        <f t="shared" si="53"/>
        <v>-0.37249362388577506</v>
      </c>
      <c r="K329">
        <f>_xlfn.COT($G$2)*J329</f>
        <v>-0.45753692985014993</v>
      </c>
      <c r="L329">
        <f t="shared" si="54"/>
        <v>2.0460195312138305</v>
      </c>
      <c r="M329">
        <f t="shared" si="49"/>
        <v>502.17372848089849</v>
      </c>
      <c r="N329">
        <f t="shared" si="55"/>
        <v>-2.5190729865219623</v>
      </c>
      <c r="O329">
        <f t="shared" si="56"/>
        <v>-1.9426563667779142</v>
      </c>
    </row>
    <row r="330" spans="6:15" x14ac:dyDescent="0.3">
      <c r="F330">
        <v>327</v>
      </c>
      <c r="G330">
        <f t="shared" si="50"/>
        <v>245</v>
      </c>
      <c r="H330">
        <f t="shared" si="51"/>
        <v>241.64383561643837</v>
      </c>
      <c r="I330">
        <f t="shared" si="52"/>
        <v>-20.62470522257512</v>
      </c>
      <c r="J330">
        <f t="shared" si="53"/>
        <v>-0.37636747528621067</v>
      </c>
      <c r="K330">
        <f>_xlfn.COT($G$2)*J330</f>
        <v>-0.46229521284560471</v>
      </c>
      <c r="L330">
        <f t="shared" si="54"/>
        <v>2.0513781965360076</v>
      </c>
      <c r="M330">
        <f t="shared" si="49"/>
        <v>499.71749722662759</v>
      </c>
      <c r="N330">
        <f t="shared" si="55"/>
        <v>-2.4562312542709037</v>
      </c>
      <c r="O330">
        <f t="shared" si="56"/>
        <v>-1.8828831602500244</v>
      </c>
    </row>
    <row r="331" spans="6:15" x14ac:dyDescent="0.3">
      <c r="F331">
        <v>328</v>
      </c>
      <c r="G331">
        <f t="shared" si="50"/>
        <v>246</v>
      </c>
      <c r="H331">
        <f t="shared" si="51"/>
        <v>242.63013698630138</v>
      </c>
      <c r="I331">
        <f t="shared" si="52"/>
        <v>-20.813257381295806</v>
      </c>
      <c r="J331">
        <f t="shared" si="53"/>
        <v>-0.38012916186290896</v>
      </c>
      <c r="K331">
        <f>_xlfn.COT($G$2)*J331</f>
        <v>-0.46691572288120425</v>
      </c>
      <c r="L331">
        <f t="shared" si="54"/>
        <v>2.0565960697959778</v>
      </c>
      <c r="M331">
        <f t="shared" si="49"/>
        <v>497.32580029998394</v>
      </c>
      <c r="N331">
        <f t="shared" si="55"/>
        <v>-2.3916969266436467</v>
      </c>
      <c r="O331">
        <f t="shared" si="56"/>
        <v>-1.8225520148058059</v>
      </c>
    </row>
    <row r="332" spans="6:15" x14ac:dyDescent="0.3">
      <c r="F332">
        <v>329</v>
      </c>
      <c r="G332">
        <f t="shared" si="50"/>
        <v>247</v>
      </c>
      <c r="H332">
        <f t="shared" si="51"/>
        <v>243.61643835616439</v>
      </c>
      <c r="I332">
        <f t="shared" si="52"/>
        <v>-20.99564212266754</v>
      </c>
      <c r="J332">
        <f t="shared" si="53"/>
        <v>-0.38377677081469375</v>
      </c>
      <c r="K332">
        <f>_xlfn.COT($G$2)*J332</f>
        <v>-0.47139611044779872</v>
      </c>
      <c r="L332">
        <f t="shared" si="54"/>
        <v>2.0616694686756696</v>
      </c>
      <c r="M332">
        <f t="shared" si="49"/>
        <v>495.00032555124204</v>
      </c>
      <c r="N332">
        <f t="shared" si="55"/>
        <v>-2.3254747487418967</v>
      </c>
      <c r="O332">
        <f t="shared" si="56"/>
        <v>-1.7616808078657029</v>
      </c>
    </row>
    <row r="333" spans="6:15" x14ac:dyDescent="0.3">
      <c r="F333">
        <v>330</v>
      </c>
      <c r="G333">
        <f t="shared" si="50"/>
        <v>248</v>
      </c>
      <c r="H333">
        <f t="shared" si="51"/>
        <v>244.60273972602741</v>
      </c>
      <c r="I333">
        <f t="shared" si="52"/>
        <v>-21.171805402155261</v>
      </c>
      <c r="J333">
        <f t="shared" si="53"/>
        <v>-0.3873084240100233</v>
      </c>
      <c r="K333">
        <f>_xlfn.COT($G$2)*J333</f>
        <v>-0.47573406862123058</v>
      </c>
      <c r="L333">
        <f t="shared" si="54"/>
        <v>2.0665947288523063</v>
      </c>
      <c r="M333">
        <f t="shared" si="49"/>
        <v>492.74275258224083</v>
      </c>
      <c r="N333">
        <f t="shared" si="55"/>
        <v>-2.2575729690012167</v>
      </c>
      <c r="O333">
        <f t="shared" si="56"/>
        <v>-1.7002875768820442</v>
      </c>
    </row>
    <row r="334" spans="6:15" x14ac:dyDescent="0.3">
      <c r="F334">
        <v>331</v>
      </c>
      <c r="G334">
        <f t="shared" si="50"/>
        <v>249</v>
      </c>
      <c r="H334">
        <f t="shared" si="51"/>
        <v>245.58904109589042</v>
      </c>
      <c r="I334">
        <f t="shared" si="52"/>
        <v>-21.34169501877733</v>
      </c>
      <c r="J334">
        <f t="shared" si="53"/>
        <v>-0.39072228088473226</v>
      </c>
      <c r="K334">
        <f>_xlfn.COT($G$2)*J334</f>
        <v>-0.47992733662165449</v>
      </c>
      <c r="L334">
        <f t="shared" si="54"/>
        <v>2.0713682119545309</v>
      </c>
      <c r="M334">
        <f t="shared" si="49"/>
        <v>490.55474909956502</v>
      </c>
      <c r="N334">
        <f t="shared" si="55"/>
        <v>-2.1880034826758106</v>
      </c>
      <c r="O334">
        <f t="shared" si="56"/>
        <v>-1.6383905139941468</v>
      </c>
    </row>
    <row r="335" spans="6:15" x14ac:dyDescent="0.3">
      <c r="F335">
        <v>332</v>
      </c>
      <c r="G335">
        <f t="shared" si="50"/>
        <v>250</v>
      </c>
      <c r="H335">
        <f t="shared" si="51"/>
        <v>246.57534246575344</v>
      </c>
      <c r="I335">
        <f t="shared" si="52"/>
        <v>-21.505260630573844</v>
      </c>
      <c r="J335">
        <f t="shared" si="53"/>
        <v>-0.39401654134284464</v>
      </c>
      <c r="K335">
        <f>_xlfn.COT($G$2)*J335</f>
        <v>-0.48397370337662932</v>
      </c>
      <c r="L335">
        <f t="shared" si="54"/>
        <v>2.0759863138089818</v>
      </c>
      <c r="M335">
        <f t="shared" si="49"/>
        <v>488.43796713459244</v>
      </c>
      <c r="N335">
        <f t="shared" si="55"/>
        <v>-2.1167819649725743</v>
      </c>
      <c r="O335">
        <f t="shared" si="56"/>
        <v>-1.5760079606375867</v>
      </c>
    </row>
    <row r="336" spans="6:15" x14ac:dyDescent="0.3">
      <c r="F336">
        <v>333</v>
      </c>
      <c r="G336">
        <f t="shared" si="50"/>
        <v>251</v>
      </c>
      <c r="H336">
        <f t="shared" si="51"/>
        <v>247.56164383561645</v>
      </c>
      <c r="I336">
        <f t="shared" si="52"/>
        <v>-21.662453769523978</v>
      </c>
      <c r="J336">
        <f t="shared" si="53"/>
        <v>-0.39718944865159661</v>
      </c>
      <c r="K336">
        <f>_xlfn.COT($G$2)*J336</f>
        <v>-0.48787101107709785</v>
      </c>
      <c r="L336">
        <f t="shared" si="54"/>
        <v>2.0804454729510899</v>
      </c>
      <c r="M336">
        <f t="shared" si="49"/>
        <v>486.39403914243263</v>
      </c>
      <c r="N336">
        <f t="shared" si="55"/>
        <v>-2.0439279921598086</v>
      </c>
      <c r="O336">
        <f t="shared" si="56"/>
        <v>-1.5131584021092519</v>
      </c>
    </row>
    <row r="337" spans="6:15" x14ac:dyDescent="0.3">
      <c r="F337">
        <v>334</v>
      </c>
      <c r="G337">
        <f t="shared" si="50"/>
        <v>252</v>
      </c>
      <c r="H337">
        <f t="shared" si="51"/>
        <v>248.54794520547946</v>
      </c>
      <c r="I337">
        <f t="shared" si="52"/>
        <v>-21.813227855908156</v>
      </c>
      <c r="J337">
        <f t="shared" si="53"/>
        <v>-0.40023929232160482</v>
      </c>
      <c r="K337">
        <f>_xlfn.COT($G$2)*J337</f>
        <v>-0.49161715871512129</v>
      </c>
      <c r="L337">
        <f t="shared" si="54"/>
        <v>2.0847421793701777</v>
      </c>
      <c r="M337">
        <f t="shared" si="49"/>
        <v>484.42457399346864</v>
      </c>
      <c r="N337">
        <f t="shared" si="55"/>
        <v>-1.9694651489639909</v>
      </c>
      <c r="O337">
        <f t="shared" si="56"/>
        <v>-1.4498604620897426</v>
      </c>
    </row>
    <row r="338" spans="6:15" x14ac:dyDescent="0.3">
      <c r="F338">
        <v>335</v>
      </c>
      <c r="G338">
        <f t="shared" si="50"/>
        <v>253</v>
      </c>
      <c r="H338">
        <f t="shared" si="51"/>
        <v>249.53424657534248</v>
      </c>
      <c r="I338">
        <f t="shared" si="52"/>
        <v>-21.95753821211062</v>
      </c>
      <c r="J338">
        <f t="shared" si="53"/>
        <v>-0.40316441096294203</v>
      </c>
      <c r="K338">
        <f>_xlfn.COT($G$2)*J338</f>
        <v>-0.49521010559201939</v>
      </c>
      <c r="L338">
        <f t="shared" si="54"/>
        <v>2.0888729834552473</v>
      </c>
      <c r="M338">
        <f t="shared" si="49"/>
        <v>482.53115287290956</v>
      </c>
      <c r="N338">
        <f t="shared" si="55"/>
        <v>-1.8934211205590827</v>
      </c>
      <c r="O338">
        <f t="shared" si="56"/>
        <v>-1.3861328971247615</v>
      </c>
    </row>
    <row r="339" spans="6:15" x14ac:dyDescent="0.3">
      <c r="F339">
        <v>336</v>
      </c>
      <c r="G339">
        <f t="shared" si="50"/>
        <v>254</v>
      </c>
      <c r="H339">
        <f t="shared" si="51"/>
        <v>250.52054794520549</v>
      </c>
      <c r="I339">
        <f t="shared" si="52"/>
        <v>-22.095342075858344</v>
      </c>
      <c r="J339">
        <f t="shared" si="53"/>
        <v>-0.40596319510775636</v>
      </c>
      <c r="K339">
        <f>_xlfn.COT($G$2)*J339</f>
        <v>-0.49864787478541722</v>
      </c>
      <c r="L339">
        <f t="shared" si="54"/>
        <v>2.0928345051042236</v>
      </c>
      <c r="M339">
        <f t="shared" si="49"/>
        <v>480.71532510542107</v>
      </c>
      <c r="N339">
        <f t="shared" si="55"/>
        <v>-1.8158277674884857</v>
      </c>
      <c r="O339">
        <f t="shared" si="56"/>
        <v>-1.3219945910671673</v>
      </c>
    </row>
    <row r="340" spans="6:15" x14ac:dyDescent="0.3">
      <c r="F340">
        <v>337</v>
      </c>
      <c r="G340">
        <f t="shared" si="50"/>
        <v>255</v>
      </c>
      <c r="H340">
        <f t="shared" si="51"/>
        <v>251.50684931506851</v>
      </c>
      <c r="I340">
        <f t="shared" si="52"/>
        <v>-22.226598612892463</v>
      </c>
      <c r="J340">
        <f t="shared" si="53"/>
        <v>-0.40863408998998296</v>
      </c>
      <c r="K340">
        <f>_xlfn.COT($G$2)*J340</f>
        <v>-0.50192855656358681</v>
      </c>
      <c r="L340">
        <f t="shared" si="54"/>
        <v>2.0966234429558694</v>
      </c>
      <c r="M340">
        <f t="shared" si="49"/>
        <v>478.97860392352771</v>
      </c>
      <c r="N340">
        <f t="shared" si="55"/>
        <v>-1.7367211818933583</v>
      </c>
      <c r="O340">
        <f t="shared" si="56"/>
        <v>-1.2574645494812571</v>
      </c>
    </row>
    <row r="341" spans="6:15" x14ac:dyDescent="0.3">
      <c r="F341">
        <v>338</v>
      </c>
      <c r="G341">
        <f t="shared" si="50"/>
        <v>256</v>
      </c>
      <c r="H341">
        <f t="shared" si="51"/>
        <v>252.49315068493149</v>
      </c>
      <c r="I341">
        <f t="shared" si="52"/>
        <v>-22.35126892906829</v>
      </c>
      <c r="J341">
        <f t="shared" si="53"/>
        <v>-0.41117559827265759</v>
      </c>
      <c r="K341">
        <f>_xlfn.COT($G$2)*J341</f>
        <v>-0.50505031173542914</v>
      </c>
      <c r="L341">
        <f t="shared" si="54"/>
        <v>2.1002365837002603</v>
      </c>
      <c r="M341">
        <f t="shared" si="49"/>
        <v>477.32246220000491</v>
      </c>
      <c r="N341">
        <f t="shared" si="55"/>
        <v>-1.6561417235228078</v>
      </c>
      <c r="O341">
        <f t="shared" si="56"/>
        <v>-1.192561894011031</v>
      </c>
    </row>
    <row r="342" spans="6:15" x14ac:dyDescent="0.3">
      <c r="F342">
        <v>339</v>
      </c>
      <c r="G342">
        <f t="shared" si="50"/>
        <v>257</v>
      </c>
      <c r="H342">
        <f t="shared" si="51"/>
        <v>253.47945205479451</v>
      </c>
      <c r="I342">
        <f t="shared" si="52"/>
        <v>-22.469316081880539</v>
      </c>
      <c r="J342">
        <f t="shared" si="53"/>
        <v>-0.41358628271334674</v>
      </c>
      <c r="K342">
        <f>_xlfn.COT($G$2)*J342</f>
        <v>-0.5080113749244427</v>
      </c>
      <c r="L342">
        <f t="shared" si="54"/>
        <v>2.1036708114205416</v>
      </c>
      <c r="M342">
        <f t="shared" si="49"/>
        <v>475.74832816593334</v>
      </c>
      <c r="N342">
        <f t="shared" si="55"/>
        <v>-1.5741340340715624</v>
      </c>
      <c r="O342">
        <f t="shared" si="56"/>
        <v>-1.1273058567140157</v>
      </c>
    </row>
    <row r="343" spans="6:15" x14ac:dyDescent="0.3">
      <c r="F343">
        <v>340</v>
      </c>
      <c r="G343">
        <f t="shared" si="50"/>
        <v>258</v>
      </c>
      <c r="H343">
        <f t="shared" si="51"/>
        <v>254.46575342465752</v>
      </c>
      <c r="I343">
        <f t="shared" si="52"/>
        <v>-22.580705091410181</v>
      </c>
      <c r="J343">
        <f t="shared" si="53"/>
        <v>-0.41586476875826217</v>
      </c>
      <c r="K343">
        <f>_xlfn.COT($G$2)*J343</f>
        <v>-0.51081005775509614</v>
      </c>
      <c r="L343">
        <f t="shared" si="54"/>
        <v>2.1069231169158691</v>
      </c>
      <c r="M343">
        <f t="shared" si="49"/>
        <v>474.2575811373776</v>
      </c>
      <c r="N343">
        <f t="shared" si="55"/>
        <v>-1.4907470285557451</v>
      </c>
      <c r="O343">
        <f t="shared" si="56"/>
        <v>-1.0617157743623999</v>
      </c>
    </row>
    <row r="344" spans="6:15" x14ac:dyDescent="0.3">
      <c r="F344">
        <v>341</v>
      </c>
      <c r="G344">
        <f t="shared" si="50"/>
        <v>259</v>
      </c>
      <c r="H344">
        <f t="shared" si="51"/>
        <v>255.45205479452054</v>
      </c>
      <c r="I344">
        <f t="shared" si="52"/>
        <v>-22.685402950689706</v>
      </c>
      <c r="J344">
        <f t="shared" si="53"/>
        <v>-0.41800974705573107</v>
      </c>
      <c r="K344">
        <f>_xlfn.COT($G$2)*J344</f>
        <v>-0.51344475194014372</v>
      </c>
      <c r="L344">
        <f t="shared" si="54"/>
        <v>2.1099906069529304</v>
      </c>
      <c r="M344">
        <f t="shared" si="49"/>
        <v>472.85154727480119</v>
      </c>
      <c r="N344">
        <f t="shared" si="55"/>
        <v>-1.4060338625764075</v>
      </c>
      <c r="O344">
        <f t="shared" si="56"/>
        <v>-0.99581108271313745</v>
      </c>
    </row>
    <row r="345" spans="6:15" x14ac:dyDescent="0.3">
      <c r="F345">
        <v>342</v>
      </c>
      <c r="G345">
        <f t="shared" si="50"/>
        <v>260</v>
      </c>
      <c r="H345">
        <f t="shared" si="51"/>
        <v>256.43835616438355</v>
      </c>
      <c r="I345">
        <f t="shared" si="52"/>
        <v>-22.783378635483849</v>
      </c>
      <c r="J345">
        <f t="shared" si="53"/>
        <v>-0.4200199758798453</v>
      </c>
      <c r="K345">
        <f>_xlfn.COT($G$2)*J345</f>
        <v>-0.51591393225761284</v>
      </c>
      <c r="L345">
        <f t="shared" si="54"/>
        <v>2.1128705133913526</v>
      </c>
      <c r="M345">
        <f t="shared" si="49"/>
        <v>471.53149540028812</v>
      </c>
      <c r="N345">
        <f t="shared" si="55"/>
        <v>-1.3200518745130694</v>
      </c>
      <c r="O345">
        <f t="shared" si="56"/>
        <v>-0.92961131074870373</v>
      </c>
    </row>
    <row r="346" spans="6:15" x14ac:dyDescent="0.3">
      <c r="F346">
        <v>343</v>
      </c>
      <c r="G346">
        <f t="shared" si="50"/>
        <v>261</v>
      </c>
      <c r="H346">
        <f t="shared" si="51"/>
        <v>257.42465753424659</v>
      </c>
      <c r="I346">
        <f t="shared" si="52"/>
        <v>-22.874603113482717</v>
      </c>
      <c r="J346">
        <f t="shared" si="53"/>
        <v>-0.42189428345531499</v>
      </c>
      <c r="K346">
        <f>_xlfn.COT($G$2)*J346</f>
        <v>-0.51821615940644117</v>
      </c>
      <c r="L346">
        <f t="shared" si="54"/>
        <v>2.1155602021267153</v>
      </c>
      <c r="M346">
        <f t="shared" si="49"/>
        <v>470.2986328983668</v>
      </c>
      <c r="N346">
        <f t="shared" si="55"/>
        <v>-1.2328625019213177</v>
      </c>
      <c r="O346">
        <f t="shared" si="56"/>
        <v>-0.86313607489023991</v>
      </c>
    </row>
    <row r="347" spans="6:15" x14ac:dyDescent="0.3">
      <c r="F347">
        <v>344</v>
      </c>
      <c r="G347">
        <f t="shared" si="50"/>
        <v>262</v>
      </c>
      <c r="H347">
        <f t="shared" si="51"/>
        <v>258.41095890410958</v>
      </c>
      <c r="I347">
        <f t="shared" si="52"/>
        <v>-22.959049352904689</v>
      </c>
      <c r="J347">
        <f t="shared" si="53"/>
        <v>-0.42363157017480296</v>
      </c>
      <c r="K347">
        <f>_xlfn.COT($G$2)*J347</f>
        <v>-0.52035008273004602</v>
      </c>
      <c r="L347">
        <f t="shared" si="54"/>
        <v>2.1180571817937608</v>
      </c>
      <c r="M347">
        <f t="shared" si="49"/>
        <v>469.15410172675325</v>
      </c>
      <c r="N347">
        <f t="shared" si="55"/>
        <v>-1.1445311716135507</v>
      </c>
      <c r="O347">
        <f t="shared" si="56"/>
        <v>-0.79640507318478737</v>
      </c>
    </row>
    <row r="348" spans="6:15" x14ac:dyDescent="0.3">
      <c r="F348">
        <v>345</v>
      </c>
      <c r="G348">
        <f t="shared" si="50"/>
        <v>263</v>
      </c>
      <c r="H348">
        <f t="shared" si="51"/>
        <v>259.39726027397262</v>
      </c>
      <c r="I348">
        <f t="shared" si="52"/>
        <v>-23.036692330506526</v>
      </c>
      <c r="J348">
        <f t="shared" si="53"/>
        <v>-0.42523081070032048</v>
      </c>
      <c r="K348">
        <f>_xlfn.COT($G$2)*J348</f>
        <v>-0.52231444279748596</v>
      </c>
      <c r="L348">
        <f t="shared" si="54"/>
        <v>2.1203591121719261</v>
      </c>
      <c r="M348">
        <f t="shared" si="49"/>
        <v>468.09897456353866</v>
      </c>
      <c r="N348">
        <f t="shared" si="55"/>
        <v>-1.0551271632145927</v>
      </c>
      <c r="O348">
        <f t="shared" si="56"/>
        <v>-0.72943807946831762</v>
      </c>
    </row>
    <row r="349" spans="6:15" x14ac:dyDescent="0.3">
      <c r="F349">
        <v>346</v>
      </c>
      <c r="G349">
        <f t="shared" si="50"/>
        <v>264</v>
      </c>
      <c r="H349">
        <f t="shared" si="51"/>
        <v>260.38356164383561</v>
      </c>
      <c r="I349">
        <f t="shared" si="52"/>
        <v>-23.107509038998295</v>
      </c>
      <c r="J349">
        <f t="shared" si="53"/>
        <v>-0.42669105594061152</v>
      </c>
      <c r="K349">
        <f>_xlfn.COT($G$2)*J349</f>
        <v>-0.52410807383229785</v>
      </c>
      <c r="L349">
        <f t="shared" si="54"/>
        <v>2.1224638122353729</v>
      </c>
      <c r="M349">
        <f t="shared" si="49"/>
        <v>467.13425111732727</v>
      </c>
      <c r="N349">
        <f t="shared" si="55"/>
        <v>-0.96472344621139428</v>
      </c>
      <c r="O349">
        <f t="shared" si="56"/>
        <v>-0.66225493750634179</v>
      </c>
    </row>
    <row r="350" spans="6:15" x14ac:dyDescent="0.3">
      <c r="F350">
        <v>347</v>
      </c>
      <c r="G350">
        <f t="shared" si="50"/>
        <v>265</v>
      </c>
      <c r="H350">
        <f t="shared" si="51"/>
        <v>261.36986301369865</v>
      </c>
      <c r="I350">
        <f t="shared" si="52"/>
        <v>-23.171478493860924</v>
      </c>
      <c r="J350">
        <f t="shared" si="53"/>
        <v>-0.42801143489685278</v>
      </c>
      <c r="K350">
        <f>_xlfn.COT($G$2)*J350</f>
        <v>-0.5257299059795848</v>
      </c>
      <c r="L350">
        <f t="shared" si="54"/>
        <v>2.1243692677904851</v>
      </c>
      <c r="M350">
        <f t="shared" si="49"/>
        <v>466.2608546264658</v>
      </c>
      <c r="N350">
        <f t="shared" si="55"/>
        <v>-0.87339649086146665</v>
      </c>
      <c r="O350">
        <f t="shared" si="56"/>
        <v>-0.59487555511374712</v>
      </c>
    </row>
    <row r="351" spans="6:15" x14ac:dyDescent="0.3">
      <c r="F351">
        <v>348</v>
      </c>
      <c r="G351">
        <f t="shared" si="50"/>
        <v>266</v>
      </c>
      <c r="H351">
        <f t="shared" si="51"/>
        <v>262.35616438356163</v>
      </c>
      <c r="I351">
        <f t="shared" si="52"/>
        <v>-23.228581739564355</v>
      </c>
      <c r="J351">
        <f t="shared" si="53"/>
        <v>-0.42919115636943711</v>
      </c>
      <c r="K351">
        <f>_xlfn.COT($G$2)*J351</f>
        <v>-0.52717896740247261</v>
      </c>
      <c r="L351">
        <f t="shared" si="54"/>
        <v>2.1260736386451855</v>
      </c>
      <c r="M351">
        <f t="shared" si="49"/>
        <v>465.47962857287035</v>
      </c>
      <c r="N351">
        <f t="shared" si="55"/>
        <v>-0.7812260535954465</v>
      </c>
      <c r="O351">
        <f t="shared" si="56"/>
        <v>-0.52731989825570991</v>
      </c>
    </row>
    <row r="352" spans="6:15" x14ac:dyDescent="0.3">
      <c r="F352">
        <v>349</v>
      </c>
      <c r="G352">
        <f t="shared" si="50"/>
        <v>267</v>
      </c>
      <c r="H352">
        <f t="shared" si="51"/>
        <v>263.34246575342468</v>
      </c>
      <c r="I352">
        <f t="shared" si="52"/>
        <v>-23.278801855184508</v>
      </c>
      <c r="J352">
        <f t="shared" si="53"/>
        <v>-0.4302295105190978</v>
      </c>
      <c r="K352">
        <f>_xlfn.COT($G$2)*J352</f>
        <v>-0.52845438619965068</v>
      </c>
      <c r="L352">
        <f t="shared" si="54"/>
        <v>2.1275752652565423</v>
      </c>
      <c r="M352">
        <f t="shared" si="49"/>
        <v>464.79133363498812</v>
      </c>
      <c r="N352">
        <f t="shared" si="55"/>
        <v>-0.68829493788223317</v>
      </c>
      <c r="O352">
        <f t="shared" si="56"/>
        <v>-0.45960798513132045</v>
      </c>
    </row>
    <row r="353" spans="6:15" x14ac:dyDescent="0.3">
      <c r="F353">
        <v>350</v>
      </c>
      <c r="G353">
        <f t="shared" si="50"/>
        <v>268</v>
      </c>
      <c r="H353">
        <f t="shared" si="51"/>
        <v>264.32876712328766</v>
      </c>
      <c r="I353">
        <f t="shared" si="52"/>
        <v>-23.322123959417269</v>
      </c>
      <c r="J353">
        <f t="shared" si="53"/>
        <v>-0.43112587027615318</v>
      </c>
      <c r="K353">
        <f>_xlfn.COT($G$2)*J353</f>
        <v>-0.52955539213635927</v>
      </c>
      <c r="L353">
        <f t="shared" si="54"/>
        <v>2.1288726748059097</v>
      </c>
      <c r="M353">
        <f t="shared" si="49"/>
        <v>464.19664490315836</v>
      </c>
      <c r="N353">
        <f t="shared" si="55"/>
        <v>-0.59468873182976267</v>
      </c>
      <c r="O353">
        <f t="shared" si="56"/>
        <v>-0.39175988024178737</v>
      </c>
    </row>
    <row r="354" spans="6:15" x14ac:dyDescent="0.3">
      <c r="F354">
        <v>351</v>
      </c>
      <c r="G354">
        <f t="shared" si="50"/>
        <v>269</v>
      </c>
      <c r="H354">
        <f t="shared" si="51"/>
        <v>265.3150684931507</v>
      </c>
      <c r="I354">
        <f t="shared" si="52"/>
        <v>-23.358535214988205</v>
      </c>
      <c r="J354">
        <f t="shared" si="53"/>
        <v>-0.43187969259222497</v>
      </c>
      <c r="K354">
        <f>_xlfn.COT($G$2)*J354</f>
        <v>-0.53048131818188482</v>
      </c>
      <c r="L354">
        <f t="shared" si="54"/>
        <v>2.1299645866542845</v>
      </c>
      <c r="M354">
        <f t="shared" si="49"/>
        <v>463.69614937906078</v>
      </c>
      <c r="N354">
        <f t="shared" si="55"/>
        <v>-0.50049552409757325</v>
      </c>
      <c r="O354">
        <f t="shared" si="56"/>
        <v>-0.32379568844486101</v>
      </c>
    </row>
    <row r="355" spans="6:15" x14ac:dyDescent="0.3">
      <c r="F355">
        <v>352</v>
      </c>
      <c r="G355">
        <f t="shared" si="50"/>
        <v>270</v>
      </c>
      <c r="H355">
        <f t="shared" si="51"/>
        <v>266.30136986301369</v>
      </c>
      <c r="I355">
        <f t="shared" si="52"/>
        <v>-23.388024832456459</v>
      </c>
      <c r="J355">
        <f t="shared" si="53"/>
        <v>-0.43249051952937401</v>
      </c>
      <c r="K355">
        <f>_xlfn.COT($G$2)*J355</f>
        <v>-0.53123160184735407</v>
      </c>
      <c r="L355">
        <f t="shared" si="54"/>
        <v>2.1308499171346487</v>
      </c>
      <c r="M355">
        <f t="shared" si="49"/>
        <v>463.29034377906748</v>
      </c>
      <c r="N355">
        <f t="shared" si="55"/>
        <v>-0.40580559999330035</v>
      </c>
      <c r="O355">
        <f t="shared" si="56"/>
        <v>-0.25573554899737211</v>
      </c>
    </row>
    <row r="356" spans="6:15" x14ac:dyDescent="0.3">
      <c r="F356">
        <v>353</v>
      </c>
      <c r="G356">
        <f t="shared" si="50"/>
        <v>271</v>
      </c>
      <c r="H356">
        <f t="shared" si="51"/>
        <v>267.28767123287673</v>
      </c>
      <c r="I356">
        <f t="shared" si="52"/>
        <v>-23.410584073411936</v>
      </c>
      <c r="J356">
        <f t="shared" si="53"/>
        <v>-0.43295797918224127</v>
      </c>
      <c r="K356">
        <f>_xlfn.COT($G$2)*J356</f>
        <v>-0.53180578631840769</v>
      </c>
      <c r="L356">
        <f t="shared" si="54"/>
        <v>2.1315277836427415</v>
      </c>
      <c r="M356">
        <f t="shared" si="49"/>
        <v>462.9796326591715</v>
      </c>
      <c r="N356">
        <f t="shared" si="55"/>
        <v>-0.31071111989598421</v>
      </c>
      <c r="O356">
        <f t="shared" si="56"/>
        <v>-0.18759962958749019</v>
      </c>
    </row>
    <row r="357" spans="6:15" x14ac:dyDescent="0.3">
      <c r="F357">
        <v>354</v>
      </c>
      <c r="G357">
        <f t="shared" si="50"/>
        <v>272</v>
      </c>
      <c r="H357">
        <f t="shared" si="51"/>
        <v>268.27397260273972</v>
      </c>
      <c r="I357">
        <f t="shared" si="52"/>
        <v>-23.426206253064684</v>
      </c>
      <c r="J357">
        <f t="shared" si="53"/>
        <v>-0.43328178642943321</v>
      </c>
      <c r="K357">
        <f>_xlfn.COT($G$2)*J357</f>
        <v>-0.53220352137813276</v>
      </c>
      <c r="L357">
        <f t="shared" si="54"/>
        <v>2.1319975079929341</v>
      </c>
      <c r="M357">
        <f t="shared" si="49"/>
        <v>462.76432687676703</v>
      </c>
      <c r="N357">
        <f t="shared" si="55"/>
        <v>-0.21530578240447085</v>
      </c>
      <c r="O357">
        <f t="shared" si="56"/>
        <v>-0.11940812035862634</v>
      </c>
    </row>
    <row r="358" spans="6:15" x14ac:dyDescent="0.3">
      <c r="F358">
        <v>355</v>
      </c>
      <c r="G358">
        <f t="shared" si="50"/>
        <v>273</v>
      </c>
      <c r="H358">
        <f t="shared" si="51"/>
        <v>269.26027397260276</v>
      </c>
      <c r="I358">
        <f t="shared" si="52"/>
        <v>-23.434886742225707</v>
      </c>
      <c r="J358">
        <f t="shared" si="53"/>
        <v>-0.43346174351107941</v>
      </c>
      <c r="K358">
        <f>_xlfn.COT($G$2)*J358</f>
        <v>-0.53242456411648165</v>
      </c>
      <c r="L358">
        <f t="shared" si="54"/>
        <v>2.1322586190115613</v>
      </c>
      <c r="M358">
        <f t="shared" si="49"/>
        <v>462.64464240195343</v>
      </c>
      <c r="N358">
        <f t="shared" si="55"/>
        <v>-0.1196844748135959</v>
      </c>
      <c r="O358">
        <f t="shared" si="56"/>
        <v>-5.1181227926661944E-2</v>
      </c>
    </row>
    <row r="359" spans="6:15" x14ac:dyDescent="0.3">
      <c r="F359">
        <v>356</v>
      </c>
      <c r="G359">
        <f t="shared" si="50"/>
        <v>274</v>
      </c>
      <c r="H359">
        <f t="shared" si="51"/>
        <v>270.24657534246575</v>
      </c>
      <c r="I359">
        <f t="shared" si="52"/>
        <v>-23.43662296867873</v>
      </c>
      <c r="J359">
        <f t="shared" si="53"/>
        <v>-0.43349774043019484</v>
      </c>
      <c r="K359">
        <f>_xlfn.COT($G$2)*J359</f>
        <v>-0.5324687794232682</v>
      </c>
      <c r="L359">
        <f t="shared" si="54"/>
        <v>2.1323108543461959</v>
      </c>
      <c r="M359">
        <f t="shared" si="49"/>
        <v>462.62069948822528</v>
      </c>
      <c r="N359">
        <f t="shared" si="55"/>
        <v>-2.3942913728149051E-2</v>
      </c>
      <c r="O359">
        <f t="shared" si="56"/>
        <v>1.7060830607714978E-2</v>
      </c>
    </row>
    <row r="360" spans="6:15" x14ac:dyDescent="0.3">
      <c r="F360">
        <v>357</v>
      </c>
      <c r="G360">
        <f t="shared" si="50"/>
        <v>275</v>
      </c>
      <c r="H360">
        <f t="shared" si="51"/>
        <v>271.23287671232879</v>
      </c>
      <c r="I360">
        <f t="shared" si="52"/>
        <v>-23.431414417942385</v>
      </c>
      <c r="J360">
        <f t="shared" si="53"/>
        <v>-0.43338975517619449</v>
      </c>
      <c r="K360">
        <f>_xlfn.COT($G$2)*J360</f>
        <v>-0.53233614026271281</v>
      </c>
      <c r="L360">
        <f t="shared" si="54"/>
        <v>2.1321541614757349</v>
      </c>
      <c r="M360">
        <f t="shared" si="49"/>
        <v>462.69252220948295</v>
      </c>
      <c r="N360">
        <f t="shared" si="55"/>
        <v>7.182272125766076E-2</v>
      </c>
      <c r="O360">
        <f t="shared" si="56"/>
        <v>8.5297833649783467E-2</v>
      </c>
    </row>
    <row r="361" spans="6:15" x14ac:dyDescent="0.3">
      <c r="F361">
        <v>358</v>
      </c>
      <c r="G361">
        <f t="shared" si="50"/>
        <v>276</v>
      </c>
      <c r="H361">
        <f t="shared" si="51"/>
        <v>272.21917808219177</v>
      </c>
      <c r="I361">
        <f t="shared" si="52"/>
        <v>-23.419262633422665</v>
      </c>
      <c r="J361">
        <f t="shared" si="53"/>
        <v>-0.43313785376964281</v>
      </c>
      <c r="K361">
        <f>_xlfn.COT($G$2)*J361</f>
        <v>-0.53202672772840887</v>
      </c>
      <c r="L361">
        <f t="shared" si="54"/>
        <v>2.1317886979128469</v>
      </c>
      <c r="M361">
        <f t="shared" si="49"/>
        <v>462.86003836723728</v>
      </c>
      <c r="N361">
        <f t="shared" si="55"/>
        <v>0.16751615775433493</v>
      </c>
      <c r="O361">
        <f t="shared" si="56"/>
        <v>0.15350956110286001</v>
      </c>
    </row>
    <row r="362" spans="6:15" x14ac:dyDescent="0.3">
      <c r="F362">
        <v>359</v>
      </c>
      <c r="G362">
        <f t="shared" si="50"/>
        <v>277</v>
      </c>
      <c r="H362">
        <f t="shared" si="51"/>
        <v>273.20547945205482</v>
      </c>
      <c r="I362">
        <f t="shared" si="52"/>
        <v>-23.400171215955574</v>
      </c>
      <c r="J362">
        <f t="shared" si="53"/>
        <v>-0.43274219012805271</v>
      </c>
      <c r="K362">
        <f>_xlfn.COT($G$2)*J362</f>
        <v>-0.53154073087848164</v>
      </c>
      <c r="L362">
        <f t="shared" si="54"/>
        <v>2.1312148305970657</v>
      </c>
      <c r="M362">
        <f t="shared" si="49"/>
        <v>463.12307976879544</v>
      </c>
      <c r="N362">
        <f t="shared" si="55"/>
        <v>0.26304140155815503</v>
      </c>
      <c r="O362">
        <f t="shared" si="56"/>
        <v>0.22167580035998111</v>
      </c>
    </row>
    <row r="363" spans="6:15" x14ac:dyDescent="0.3">
      <c r="F363">
        <v>360</v>
      </c>
      <c r="G363">
        <f t="shared" si="50"/>
        <v>278</v>
      </c>
      <c r="H363">
        <f t="shared" si="51"/>
        <v>274.1917808219178</v>
      </c>
      <c r="I363">
        <f t="shared" si="52"/>
        <v>-23.374145822740143</v>
      </c>
      <c r="J363">
        <f t="shared" si="53"/>
        <v>-0.43220300575328563</v>
      </c>
      <c r="K363">
        <f>_xlfn.COT($G$2)*J363</f>
        <v>-0.53087844635162018</v>
      </c>
      <c r="L363">
        <f t="shared" si="54"/>
        <v>2.1304331344836314</v>
      </c>
      <c r="M363">
        <f t="shared" si="49"/>
        <v>463.48138287408796</v>
      </c>
      <c r="N363">
        <f t="shared" si="55"/>
        <v>0.35830310529252074</v>
      </c>
      <c r="O363">
        <f t="shared" si="56"/>
        <v>0.28977635229329296</v>
      </c>
    </row>
    <row r="364" spans="6:15" x14ac:dyDescent="0.3">
      <c r="F364">
        <v>361</v>
      </c>
      <c r="G364">
        <f t="shared" si="50"/>
        <v>279</v>
      </c>
      <c r="H364">
        <f t="shared" si="51"/>
        <v>275.17808219178085</v>
      </c>
      <c r="I364">
        <f t="shared" si="52"/>
        <v>-23.341194165662053</v>
      </c>
      <c r="J364">
        <f t="shared" si="53"/>
        <v>-0.43152062924184081</v>
      </c>
      <c r="K364">
        <f>_xlfn.COT($G$2)*J364</f>
        <v>-0.53004027776556117</v>
      </c>
      <c r="L364">
        <f t="shared" si="54"/>
        <v>2.1294443903398923</v>
      </c>
      <c r="M364">
        <f t="shared" si="49"/>
        <v>463.93458980572416</v>
      </c>
      <c r="N364">
        <f t="shared" si="55"/>
        <v>0.45320693163620263</v>
      </c>
      <c r="O364">
        <f t="shared" si="56"/>
        <v>0.35779103723953437</v>
      </c>
    </row>
    <row r="365" spans="6:15" x14ac:dyDescent="0.3">
      <c r="F365">
        <v>362</v>
      </c>
      <c r="G365">
        <f t="shared" si="50"/>
        <v>280</v>
      </c>
      <c r="H365">
        <f>G365*360/365</f>
        <v>276.16438356164383</v>
      </c>
      <c r="I365">
        <f t="shared" ref="I365:I368" si="57">SIN(H365*PI()/180)*$B$2</f>
        <v>-23.301326009008449</v>
      </c>
      <c r="J365">
        <f t="shared" si="53"/>
        <v>-0.43069547562004279</v>
      </c>
      <c r="K365">
        <f t="shared" ref="K365:K368" si="58">_xlfn.COT($G$2)*J365</f>
        <v>-0.52902673490049468</v>
      </c>
      <c r="L365">
        <f t="shared" ref="L365:L368" si="59">ACOS(K365)</f>
        <v>2.1282495817676201</v>
      </c>
      <c r="M365">
        <f t="shared" ref="M365:M368" si="60">((PI()-ACOS(K365))/PI())*(24*60)</f>
        <v>464.48224971386213</v>
      </c>
      <c r="N365">
        <f t="shared" ref="N365:N368" si="61">M365-M364</f>
        <v>0.54765990813797316</v>
      </c>
      <c r="O365">
        <f t="shared" si="56"/>
        <v>0.42569970097968224</v>
      </c>
    </row>
    <row r="366" spans="6:15" x14ac:dyDescent="0.3">
      <c r="F366">
        <v>363</v>
      </c>
      <c r="G366">
        <f t="shared" si="50"/>
        <v>281</v>
      </c>
      <c r="H366">
        <f t="shared" ref="H366:H368" si="62">G366*360/365</f>
        <v>277.15068493150687</v>
      </c>
      <c r="I366">
        <f t="shared" si="57"/>
        <v>-23.254553166574571</v>
      </c>
      <c r="J366">
        <f t="shared" si="53"/>
        <v>-0.4297280455068509</v>
      </c>
      <c r="K366">
        <f t="shared" si="58"/>
        <v>-0.52783843267073582</v>
      </c>
      <c r="L366">
        <f t="shared" si="59"/>
        <v>2.1268498914758638</v>
      </c>
      <c r="M366">
        <f t="shared" si="60"/>
        <v>465.12382048460677</v>
      </c>
      <c r="N366">
        <f t="shared" si="61"/>
        <v>0.64157077074463587</v>
      </c>
      <c r="O366">
        <f t="shared" si="56"/>
        <v>0.49348222071107783</v>
      </c>
    </row>
    <row r="367" spans="6:15" x14ac:dyDescent="0.3">
      <c r="F367">
        <v>364</v>
      </c>
      <c r="G367">
        <f t="shared" si="50"/>
        <v>282</v>
      </c>
      <c r="H367">
        <f t="shared" si="62"/>
        <v>278.13698630136986</v>
      </c>
      <c r="I367">
        <f t="shared" si="57"/>
        <v>-23.200889498163079</v>
      </c>
      <c r="J367">
        <f t="shared" si="53"/>
        <v>-0.4286189241077098</v>
      </c>
      <c r="K367">
        <f t="shared" si="58"/>
        <v>-0.52647608988886385</v>
      </c>
      <c r="L367">
        <f t="shared" si="59"/>
        <v>2.1252466968348922</v>
      </c>
      <c r="M367">
        <f t="shared" si="60"/>
        <v>465.85867077793205</v>
      </c>
      <c r="N367">
        <f t="shared" si="61"/>
        <v>0.73485029332528029</v>
      </c>
      <c r="O367">
        <f t="shared" si="56"/>
        <v>0.56111851101025467</v>
      </c>
    </row>
    <row r="368" spans="6:15" x14ac:dyDescent="0.3">
      <c r="F368">
        <v>365</v>
      </c>
      <c r="G368">
        <f t="shared" si="50"/>
        <v>283</v>
      </c>
      <c r="H368">
        <f t="shared" si="62"/>
        <v>279.1232876712329</v>
      </c>
      <c r="I368">
        <f t="shared" si="57"/>
        <v>-23.140350905477074</v>
      </c>
      <c r="J368">
        <f t="shared" si="53"/>
        <v>-0.42736878004352941</v>
      </c>
      <c r="K368">
        <f t="shared" si="58"/>
        <v>-0.52494052782734824</v>
      </c>
      <c r="L368">
        <f t="shared" si="59"/>
        <v>2.1234415647472131</v>
      </c>
      <c r="M368">
        <f t="shared" si="60"/>
        <v>466.68608237863322</v>
      </c>
      <c r="N368">
        <f t="shared" si="61"/>
        <v>0.82741160070116848</v>
      </c>
      <c r="O368">
        <f t="shared" si="56"/>
        <v>0.62858852978469337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F52E-9CFB-4931-8C91-4FBC7BA6F449}">
  <dimension ref="A1:T366"/>
  <sheetViews>
    <sheetView workbookViewId="0">
      <selection activeCell="Q1" sqref="Q1"/>
    </sheetView>
  </sheetViews>
  <sheetFormatPr defaultRowHeight="14.4" x14ac:dyDescent="0.3"/>
  <sheetData>
    <row r="1" spans="1:20" x14ac:dyDescent="0.3">
      <c r="J1" s="9"/>
      <c r="K1" s="10"/>
      <c r="O1" t="s">
        <v>407</v>
      </c>
      <c r="P1" t="s">
        <v>408</v>
      </c>
    </row>
    <row r="2" spans="1:20" ht="28.8" x14ac:dyDescent="0.3">
      <c r="A2" s="11" t="s">
        <v>21</v>
      </c>
      <c r="B2" s="12">
        <v>0.36458333333333331</v>
      </c>
      <c r="C2" s="12">
        <v>0.70000000000000007</v>
      </c>
      <c r="D2" s="11" t="s">
        <v>22</v>
      </c>
      <c r="E2" s="12">
        <v>0.33749999999999997</v>
      </c>
      <c r="F2" s="12">
        <v>0.7270833333333333</v>
      </c>
      <c r="G2" s="13">
        <f>C2-B2</f>
        <v>0.33541666666666675</v>
      </c>
      <c r="J2" s="9"/>
      <c r="K2" s="9">
        <f>HOUR(G2)*60+MINUTE(G2)</f>
        <v>483</v>
      </c>
      <c r="L2">
        <v>1</v>
      </c>
      <c r="M2">
        <f>$T$5+$T$4*SIN(((L2-$T$6)/182.5)*PI())</f>
        <v>481.70405206229339</v>
      </c>
      <c r="N2">
        <f>(K2-M2)*(K2-M2)</f>
        <v>1.6794810572460273</v>
      </c>
      <c r="Q2" s="5" t="s">
        <v>23</v>
      </c>
      <c r="S2" t="s">
        <v>24</v>
      </c>
      <c r="T2" s="9">
        <f>MIN(K2:K366)</f>
        <v>476</v>
      </c>
    </row>
    <row r="3" spans="1:20" ht="28.8" x14ac:dyDescent="0.3">
      <c r="A3" s="11" t="s">
        <v>25</v>
      </c>
      <c r="B3" s="12">
        <v>0.36458333333333331</v>
      </c>
      <c r="C3" s="12">
        <v>0.7006944444444444</v>
      </c>
      <c r="D3" s="11" t="s">
        <v>22</v>
      </c>
      <c r="E3" s="12">
        <v>0.33749999999999997</v>
      </c>
      <c r="F3" s="12">
        <v>0.72777777777777775</v>
      </c>
      <c r="G3" s="13">
        <f t="shared" ref="G3:G66" si="0">C3-B3</f>
        <v>0.33611111111111108</v>
      </c>
      <c r="H3" s="13">
        <f>G3-G2</f>
        <v>6.9444444444433095E-4</v>
      </c>
      <c r="I3">
        <f>MINUTE(H3)</f>
        <v>1</v>
      </c>
      <c r="J3" s="9">
        <f>MINUTE(G3)-MINUTE(G2)</f>
        <v>1</v>
      </c>
      <c r="K3" s="9">
        <f t="shared" ref="K3:K66" si="1">HOUR(G3)*60+MINUTE(G3)</f>
        <v>484</v>
      </c>
      <c r="L3">
        <v>2</v>
      </c>
      <c r="M3">
        <f t="shared" ref="M3:M66" si="2">$T$5+$T$4*SIN(((L3-$T$6)/182.5)*PI())</f>
        <v>482.66913279310171</v>
      </c>
      <c r="N3">
        <f t="shared" ref="N3:N66" si="3">(K3-M3)*(K3-M3)</f>
        <v>1.7712075223972561</v>
      </c>
      <c r="O3">
        <f>M3-M2</f>
        <v>0.96508073080832446</v>
      </c>
      <c r="P3" s="9">
        <f>K3-K2</f>
        <v>1</v>
      </c>
      <c r="S3" t="s">
        <v>26</v>
      </c>
      <c r="T3" s="9">
        <f>MAX(K2:K366)</f>
        <v>991</v>
      </c>
    </row>
    <row r="4" spans="1:20" ht="28.8" x14ac:dyDescent="0.3">
      <c r="A4" s="11" t="s">
        <v>27</v>
      </c>
      <c r="B4" s="12">
        <v>0.36458333333333331</v>
      </c>
      <c r="C4" s="12">
        <v>0.70138888888888884</v>
      </c>
      <c r="D4" s="11" t="s">
        <v>22</v>
      </c>
      <c r="E4" s="12">
        <v>0.33749999999999997</v>
      </c>
      <c r="F4" s="12">
        <v>0.7284722222222223</v>
      </c>
      <c r="G4" s="13">
        <f t="shared" si="0"/>
        <v>0.33680555555555552</v>
      </c>
      <c r="H4" s="13">
        <f>G4-G3</f>
        <v>6.9444444444444198E-4</v>
      </c>
      <c r="I4">
        <f t="shared" ref="I4:I67" si="4">MINUTE(H4)</f>
        <v>1</v>
      </c>
      <c r="J4" s="9">
        <f t="shared" ref="J4:J67" si="5">MINUTE(G4)-MINUTE(G3)</f>
        <v>1</v>
      </c>
      <c r="K4" s="9">
        <f t="shared" si="1"/>
        <v>485</v>
      </c>
      <c r="L4">
        <v>3</v>
      </c>
      <c r="M4">
        <f t="shared" si="2"/>
        <v>483.70854012323696</v>
      </c>
      <c r="N4">
        <f t="shared" si="3"/>
        <v>1.6678686132888123</v>
      </c>
      <c r="O4">
        <f t="shared" ref="O4:O67" si="6">M4-M3</f>
        <v>1.0394073301352478</v>
      </c>
      <c r="P4" s="9">
        <f t="shared" ref="P4:P67" si="7">K4-K3</f>
        <v>1</v>
      </c>
      <c r="S4" t="s">
        <v>28</v>
      </c>
      <c r="T4" s="9">
        <f>(T3-T2)/2</f>
        <v>257.5</v>
      </c>
    </row>
    <row r="5" spans="1:20" ht="28.8" x14ac:dyDescent="0.3">
      <c r="A5" s="11" t="s">
        <v>29</v>
      </c>
      <c r="B5" s="12">
        <v>0.36388888888888887</v>
      </c>
      <c r="C5" s="12">
        <v>0.70208333333333339</v>
      </c>
      <c r="D5" s="11" t="s">
        <v>22</v>
      </c>
      <c r="E5" s="12">
        <v>0.33680555555555558</v>
      </c>
      <c r="F5" s="12">
        <v>0.72916666666666663</v>
      </c>
      <c r="G5" s="13">
        <f t="shared" si="0"/>
        <v>0.33819444444444452</v>
      </c>
      <c r="H5" s="13">
        <f t="shared" ref="H5:H68" si="8">G5-G4</f>
        <v>1.388888888888995E-3</v>
      </c>
      <c r="I5">
        <f t="shared" si="4"/>
        <v>2</v>
      </c>
      <c r="J5" s="9">
        <f t="shared" si="5"/>
        <v>2</v>
      </c>
      <c r="K5" s="9">
        <f t="shared" si="1"/>
        <v>487</v>
      </c>
      <c r="L5">
        <v>4</v>
      </c>
      <c r="M5">
        <f t="shared" si="2"/>
        <v>484.82196605387486</v>
      </c>
      <c r="N5">
        <f t="shared" si="3"/>
        <v>4.7438318704734499</v>
      </c>
      <c r="O5">
        <f t="shared" si="6"/>
        <v>1.1134259306379022</v>
      </c>
      <c r="P5" s="9">
        <f t="shared" si="7"/>
        <v>2</v>
      </c>
      <c r="S5" t="s">
        <v>30</v>
      </c>
      <c r="T5" s="9">
        <f>T2+T4</f>
        <v>733.5</v>
      </c>
    </row>
    <row r="6" spans="1:20" ht="28.8" x14ac:dyDescent="0.3">
      <c r="A6" s="11" t="s">
        <v>31</v>
      </c>
      <c r="B6" s="12">
        <v>0.36388888888888887</v>
      </c>
      <c r="C6" s="12">
        <v>0.70277777777777783</v>
      </c>
      <c r="D6" s="11" t="s">
        <v>22</v>
      </c>
      <c r="E6" s="12">
        <v>0.33680555555555558</v>
      </c>
      <c r="F6" s="12">
        <v>0.72986111111111107</v>
      </c>
      <c r="G6" s="13">
        <f t="shared" si="0"/>
        <v>0.33888888888888896</v>
      </c>
      <c r="H6" s="13">
        <f t="shared" si="8"/>
        <v>6.9444444444444198E-4</v>
      </c>
      <c r="I6">
        <f t="shared" si="4"/>
        <v>1</v>
      </c>
      <c r="J6" s="9">
        <f t="shared" si="5"/>
        <v>1</v>
      </c>
      <c r="K6" s="9">
        <f t="shared" si="1"/>
        <v>488</v>
      </c>
      <c r="L6">
        <v>5</v>
      </c>
      <c r="M6">
        <f t="shared" si="2"/>
        <v>486.00908065288252</v>
      </c>
      <c r="N6">
        <f t="shared" si="3"/>
        <v>3.9637598467267052</v>
      </c>
      <c r="O6">
        <f t="shared" si="6"/>
        <v>1.187114599007657</v>
      </c>
      <c r="P6" s="9">
        <f t="shared" si="7"/>
        <v>1</v>
      </c>
      <c r="S6" t="s">
        <v>32</v>
      </c>
      <c r="T6">
        <v>80</v>
      </c>
    </row>
    <row r="7" spans="1:20" ht="28.8" x14ac:dyDescent="0.3">
      <c r="A7" s="11" t="s">
        <v>33</v>
      </c>
      <c r="B7" s="12">
        <v>0.36388888888888887</v>
      </c>
      <c r="C7" s="12">
        <v>0.70347222222222217</v>
      </c>
      <c r="D7" s="11" t="s">
        <v>22</v>
      </c>
      <c r="E7" s="12">
        <v>0.33680555555555558</v>
      </c>
      <c r="F7" s="12">
        <v>0.73055555555555562</v>
      </c>
      <c r="G7" s="13">
        <f t="shared" si="0"/>
        <v>0.33958333333333329</v>
      </c>
      <c r="H7" s="13">
        <f t="shared" si="8"/>
        <v>6.9444444444433095E-4</v>
      </c>
      <c r="I7">
        <f t="shared" si="4"/>
        <v>1</v>
      </c>
      <c r="J7" s="9">
        <f t="shared" si="5"/>
        <v>1</v>
      </c>
      <c r="K7" s="9">
        <f t="shared" si="1"/>
        <v>489</v>
      </c>
      <c r="L7">
        <v>6</v>
      </c>
      <c r="M7">
        <f t="shared" si="2"/>
        <v>487.2695321525843</v>
      </c>
      <c r="N7">
        <f t="shared" si="3"/>
        <v>2.9945189709395117</v>
      </c>
      <c r="O7">
        <f t="shared" si="6"/>
        <v>1.2604514997017873</v>
      </c>
      <c r="P7" s="9">
        <f t="shared" si="7"/>
        <v>1</v>
      </c>
      <c r="R7" t="s">
        <v>34</v>
      </c>
    </row>
    <row r="8" spans="1:20" ht="28.8" x14ac:dyDescent="0.3">
      <c r="A8" s="11" t="s">
        <v>35</v>
      </c>
      <c r="B8" s="12">
        <v>0.36319444444444443</v>
      </c>
      <c r="C8" s="12">
        <v>0.70486111111111116</v>
      </c>
      <c r="D8" s="11" t="s">
        <v>22</v>
      </c>
      <c r="E8" s="12">
        <v>0.33680555555555558</v>
      </c>
      <c r="F8" s="12">
        <v>0.73125000000000007</v>
      </c>
      <c r="G8" s="13">
        <f t="shared" si="0"/>
        <v>0.34166666666666673</v>
      </c>
      <c r="H8" s="13">
        <f t="shared" si="8"/>
        <v>2.083333333333437E-3</v>
      </c>
      <c r="I8">
        <f t="shared" si="4"/>
        <v>3</v>
      </c>
      <c r="J8" s="9">
        <f t="shared" si="5"/>
        <v>3</v>
      </c>
      <c r="K8" s="9">
        <f t="shared" si="1"/>
        <v>492</v>
      </c>
      <c r="L8">
        <v>7</v>
      </c>
      <c r="M8">
        <f t="shared" si="2"/>
        <v>488.60294705399798</v>
      </c>
      <c r="N8">
        <f t="shared" si="3"/>
        <v>11.539968717941004</v>
      </c>
      <c r="O8">
        <f t="shared" si="6"/>
        <v>1.3334149014136756</v>
      </c>
      <c r="P8" s="9">
        <f t="shared" si="7"/>
        <v>3</v>
      </c>
    </row>
    <row r="9" spans="1:20" ht="28.8" x14ac:dyDescent="0.3">
      <c r="A9" s="11" t="s">
        <v>36</v>
      </c>
      <c r="B9" s="12">
        <v>0.36319444444444443</v>
      </c>
      <c r="C9" s="12">
        <v>0.7055555555555556</v>
      </c>
      <c r="D9" s="11" t="s">
        <v>22</v>
      </c>
      <c r="E9" s="12">
        <v>0.33611111111111108</v>
      </c>
      <c r="F9" s="12">
        <v>0.7319444444444444</v>
      </c>
      <c r="G9" s="13">
        <f t="shared" si="0"/>
        <v>0.34236111111111117</v>
      </c>
      <c r="H9" s="13">
        <f t="shared" si="8"/>
        <v>6.9444444444444198E-4</v>
      </c>
      <c r="I9">
        <f t="shared" si="4"/>
        <v>1</v>
      </c>
      <c r="J9" s="9">
        <f t="shared" si="5"/>
        <v>1</v>
      </c>
      <c r="K9" s="9">
        <f t="shared" si="1"/>
        <v>493</v>
      </c>
      <c r="L9">
        <v>8</v>
      </c>
      <c r="M9">
        <f t="shared" si="2"/>
        <v>490.00893023751081</v>
      </c>
      <c r="N9">
        <f t="shared" si="3"/>
        <v>8.9464983240771367</v>
      </c>
      <c r="O9">
        <f t="shared" si="6"/>
        <v>1.4059831835128307</v>
      </c>
      <c r="P9" s="9">
        <f t="shared" si="7"/>
        <v>1</v>
      </c>
    </row>
    <row r="10" spans="1:20" ht="28.8" x14ac:dyDescent="0.3">
      <c r="A10" s="11" t="s">
        <v>37</v>
      </c>
      <c r="B10" s="12">
        <v>0.36249999999999999</v>
      </c>
      <c r="C10" s="12">
        <v>0.70624999999999993</v>
      </c>
      <c r="D10" s="11" t="s">
        <v>38</v>
      </c>
      <c r="E10" s="12">
        <v>0.33611111111111108</v>
      </c>
      <c r="F10" s="12">
        <v>0.73333333333333339</v>
      </c>
      <c r="G10" s="13">
        <f t="shared" si="0"/>
        <v>0.34374999999999994</v>
      </c>
      <c r="H10" s="13">
        <f t="shared" si="8"/>
        <v>1.3888888888887729E-3</v>
      </c>
      <c r="I10">
        <f t="shared" si="4"/>
        <v>2</v>
      </c>
      <c r="J10" s="9">
        <f t="shared" si="5"/>
        <v>2</v>
      </c>
      <c r="K10" s="9">
        <f t="shared" si="1"/>
        <v>495</v>
      </c>
      <c r="L10">
        <v>9</v>
      </c>
      <c r="M10">
        <f t="shared" si="2"/>
        <v>491.48706507996189</v>
      </c>
      <c r="N10">
        <f t="shared" si="3"/>
        <v>12.340711752423132</v>
      </c>
      <c r="O10">
        <f t="shared" si="6"/>
        <v>1.4781348424510838</v>
      </c>
      <c r="P10" s="9">
        <f t="shared" si="7"/>
        <v>2</v>
      </c>
    </row>
    <row r="11" spans="1:20" ht="28.8" x14ac:dyDescent="0.3">
      <c r="A11" s="11" t="s">
        <v>39</v>
      </c>
      <c r="B11" s="12">
        <v>0.36249999999999999</v>
      </c>
      <c r="C11" s="12">
        <v>0.70763888888888893</v>
      </c>
      <c r="D11" s="11" t="s">
        <v>38</v>
      </c>
      <c r="E11" s="12">
        <v>0.33611111111111108</v>
      </c>
      <c r="F11" s="12">
        <v>0.73402777777777783</v>
      </c>
      <c r="G11" s="13">
        <f t="shared" si="0"/>
        <v>0.34513888888888894</v>
      </c>
      <c r="H11" s="13">
        <f t="shared" si="8"/>
        <v>1.388888888888995E-3</v>
      </c>
      <c r="I11">
        <f t="shared" si="4"/>
        <v>2</v>
      </c>
      <c r="J11" s="9">
        <f t="shared" si="5"/>
        <v>2</v>
      </c>
      <c r="K11" s="9">
        <f t="shared" si="1"/>
        <v>497</v>
      </c>
      <c r="L11">
        <v>10</v>
      </c>
      <c r="M11">
        <f t="shared" si="2"/>
        <v>493.0369135780968</v>
      </c>
      <c r="N11">
        <f t="shared" si="3"/>
        <v>15.706053987473501</v>
      </c>
      <c r="O11">
        <f t="shared" si="6"/>
        <v>1.5498484981349065</v>
      </c>
      <c r="P11" s="9">
        <f t="shared" si="7"/>
        <v>2</v>
      </c>
    </row>
    <row r="12" spans="1:20" ht="28.8" x14ac:dyDescent="0.3">
      <c r="A12" s="11" t="s">
        <v>40</v>
      </c>
      <c r="B12" s="12">
        <v>0.36180555555555555</v>
      </c>
      <c r="C12" s="12">
        <v>0.70833333333333337</v>
      </c>
      <c r="D12" s="11" t="s">
        <v>38</v>
      </c>
      <c r="E12" s="12">
        <v>0.3354166666666667</v>
      </c>
      <c r="F12" s="12">
        <v>0.73472222222222217</v>
      </c>
      <c r="G12" s="13">
        <f t="shared" si="0"/>
        <v>0.34652777777777782</v>
      </c>
      <c r="H12" s="13">
        <f t="shared" si="8"/>
        <v>1.388888888888884E-3</v>
      </c>
      <c r="I12">
        <f t="shared" si="4"/>
        <v>2</v>
      </c>
      <c r="J12" s="9">
        <f t="shared" si="5"/>
        <v>2</v>
      </c>
      <c r="K12" s="9">
        <f t="shared" si="1"/>
        <v>499</v>
      </c>
      <c r="L12">
        <v>11</v>
      </c>
      <c r="M12">
        <f t="shared" si="2"/>
        <v>494.6580164783569</v>
      </c>
      <c r="N12">
        <f t="shared" si="3"/>
        <v>18.852820902220227</v>
      </c>
      <c r="O12">
        <f t="shared" si="6"/>
        <v>1.6211029002600981</v>
      </c>
      <c r="P12" s="9">
        <f t="shared" si="7"/>
        <v>2</v>
      </c>
    </row>
    <row r="13" spans="1:20" ht="28.8" x14ac:dyDescent="0.3">
      <c r="A13" s="11" t="s">
        <v>41</v>
      </c>
      <c r="B13" s="12">
        <v>0.36180555555555555</v>
      </c>
      <c r="C13" s="12">
        <v>0.7090277777777777</v>
      </c>
      <c r="D13" s="11" t="s">
        <v>38</v>
      </c>
      <c r="E13" s="12">
        <v>0.3354166666666667</v>
      </c>
      <c r="F13" s="12">
        <v>0.73541666666666661</v>
      </c>
      <c r="G13" s="13">
        <f t="shared" si="0"/>
        <v>0.34722222222222215</v>
      </c>
      <c r="H13" s="13">
        <f t="shared" si="8"/>
        <v>6.9444444444433095E-4</v>
      </c>
      <c r="I13">
        <f t="shared" si="4"/>
        <v>1</v>
      </c>
      <c r="J13" s="9">
        <f t="shared" si="5"/>
        <v>1</v>
      </c>
      <c r="K13" s="9">
        <f t="shared" si="1"/>
        <v>500</v>
      </c>
      <c r="L13">
        <v>12</v>
      </c>
      <c r="M13">
        <f t="shared" si="2"/>
        <v>496.34989341296659</v>
      </c>
      <c r="N13">
        <f t="shared" si="3"/>
        <v>13.323278096704659</v>
      </c>
      <c r="O13">
        <f t="shared" si="6"/>
        <v>1.6918769346096951</v>
      </c>
      <c r="P13" s="9">
        <f t="shared" si="7"/>
        <v>1</v>
      </c>
    </row>
    <row r="14" spans="1:20" ht="28.8" x14ac:dyDescent="0.3">
      <c r="A14" s="11" t="s">
        <v>42</v>
      </c>
      <c r="B14" s="12">
        <v>0.3611111111111111</v>
      </c>
      <c r="C14" s="12">
        <v>0.7104166666666667</v>
      </c>
      <c r="D14" s="11" t="s">
        <v>38</v>
      </c>
      <c r="E14" s="12">
        <v>0.3347222222222222</v>
      </c>
      <c r="F14" s="12">
        <v>0.7368055555555556</v>
      </c>
      <c r="G14" s="13">
        <f t="shared" si="0"/>
        <v>0.34930555555555559</v>
      </c>
      <c r="H14" s="13">
        <f t="shared" si="8"/>
        <v>2.083333333333437E-3</v>
      </c>
      <c r="I14">
        <f t="shared" si="4"/>
        <v>3</v>
      </c>
      <c r="J14" s="9">
        <f t="shared" si="5"/>
        <v>3</v>
      </c>
      <c r="K14" s="9">
        <f t="shared" si="1"/>
        <v>503</v>
      </c>
      <c r="L14">
        <v>13</v>
      </c>
      <c r="M14">
        <f t="shared" si="2"/>
        <v>498.11204304227658</v>
      </c>
      <c r="N14">
        <f t="shared" si="3"/>
        <v>23.892123220556769</v>
      </c>
      <c r="O14">
        <f t="shared" si="6"/>
        <v>1.7621496293099881</v>
      </c>
      <c r="P14" s="9">
        <f t="shared" si="7"/>
        <v>3</v>
      </c>
    </row>
    <row r="15" spans="1:20" ht="28.8" x14ac:dyDescent="0.3">
      <c r="A15" s="11" t="s">
        <v>43</v>
      </c>
      <c r="B15" s="12">
        <v>0.36041666666666666</v>
      </c>
      <c r="C15" s="12">
        <v>0.71111111111111114</v>
      </c>
      <c r="D15" s="11" t="s">
        <v>38</v>
      </c>
      <c r="E15" s="12">
        <v>0.33402777777777781</v>
      </c>
      <c r="F15" s="12">
        <v>0.73749999999999993</v>
      </c>
      <c r="G15" s="13">
        <f t="shared" si="0"/>
        <v>0.35069444444444448</v>
      </c>
      <c r="H15" s="13">
        <f t="shared" si="8"/>
        <v>1.388888888888884E-3</v>
      </c>
      <c r="I15">
        <f t="shared" si="4"/>
        <v>2</v>
      </c>
      <c r="J15" s="9">
        <f t="shared" si="5"/>
        <v>2</v>
      </c>
      <c r="K15" s="9">
        <f t="shared" si="1"/>
        <v>505</v>
      </c>
      <c r="L15">
        <v>14</v>
      </c>
      <c r="M15">
        <f t="shared" si="2"/>
        <v>499.94394320332128</v>
      </c>
      <c r="N15">
        <f t="shared" si="3"/>
        <v>25.563710331241055</v>
      </c>
      <c r="O15">
        <f t="shared" si="6"/>
        <v>1.8319001610447003</v>
      </c>
      <c r="P15" s="9">
        <f t="shared" si="7"/>
        <v>2</v>
      </c>
    </row>
    <row r="16" spans="1:20" ht="28.8" x14ac:dyDescent="0.3">
      <c r="A16" s="11" t="s">
        <v>44</v>
      </c>
      <c r="B16" s="12">
        <v>0.36041666666666666</v>
      </c>
      <c r="C16" s="12">
        <v>0.71250000000000002</v>
      </c>
      <c r="D16" s="11" t="s">
        <v>38</v>
      </c>
      <c r="E16" s="12">
        <v>0.33402777777777781</v>
      </c>
      <c r="F16" s="12">
        <v>0.73888888888888893</v>
      </c>
      <c r="G16" s="13">
        <f t="shared" si="0"/>
        <v>0.35208333333333336</v>
      </c>
      <c r="H16" s="13">
        <f t="shared" si="8"/>
        <v>1.388888888888884E-3</v>
      </c>
      <c r="I16">
        <f t="shared" si="4"/>
        <v>2</v>
      </c>
      <c r="J16" s="9">
        <f t="shared" si="5"/>
        <v>2</v>
      </c>
      <c r="K16" s="9">
        <f t="shared" si="1"/>
        <v>507</v>
      </c>
      <c r="L16">
        <v>15</v>
      </c>
      <c r="M16">
        <f t="shared" si="2"/>
        <v>501.84505106454736</v>
      </c>
      <c r="N16">
        <f t="shared" si="3"/>
        <v>26.573498527124279</v>
      </c>
      <c r="O16">
        <f t="shared" si="6"/>
        <v>1.9011078612260803</v>
      </c>
      <c r="P16" s="9">
        <f t="shared" si="7"/>
        <v>2</v>
      </c>
    </row>
    <row r="17" spans="1:16" ht="28.8" x14ac:dyDescent="0.3">
      <c r="A17" s="11" t="s">
        <v>45</v>
      </c>
      <c r="B17" s="12">
        <v>0.35972222222222222</v>
      </c>
      <c r="C17" s="12">
        <v>0.71319444444444446</v>
      </c>
      <c r="D17" s="11" t="s">
        <v>38</v>
      </c>
      <c r="E17" s="12">
        <v>0.33333333333333331</v>
      </c>
      <c r="F17" s="12">
        <v>0.73958333333333337</v>
      </c>
      <c r="G17" s="13">
        <f t="shared" si="0"/>
        <v>0.35347222222222224</v>
      </c>
      <c r="H17" s="13">
        <f t="shared" si="8"/>
        <v>1.388888888888884E-3</v>
      </c>
      <c r="I17">
        <f t="shared" si="4"/>
        <v>2</v>
      </c>
      <c r="J17" s="9">
        <f t="shared" si="5"/>
        <v>2</v>
      </c>
      <c r="K17" s="9">
        <f t="shared" si="1"/>
        <v>509</v>
      </c>
      <c r="L17">
        <v>16</v>
      </c>
      <c r="M17">
        <f t="shared" si="2"/>
        <v>503.81480328666623</v>
      </c>
      <c r="N17">
        <f t="shared" si="3"/>
        <v>26.886264955967295</v>
      </c>
      <c r="O17">
        <f t="shared" si="6"/>
        <v>1.9697522221188706</v>
      </c>
      <c r="P17" s="9">
        <f t="shared" si="7"/>
        <v>2</v>
      </c>
    </row>
    <row r="18" spans="1:16" ht="28.8" x14ac:dyDescent="0.3">
      <c r="A18" s="11" t="s">
        <v>46</v>
      </c>
      <c r="B18" s="12">
        <v>0.35902777777777778</v>
      </c>
      <c r="C18" s="12">
        <v>0.71458333333333324</v>
      </c>
      <c r="D18" s="11" t="s">
        <v>38</v>
      </c>
      <c r="E18" s="12">
        <v>0.33263888888888887</v>
      </c>
      <c r="F18" s="12">
        <v>0.7402777777777777</v>
      </c>
      <c r="G18" s="13">
        <f t="shared" si="0"/>
        <v>0.35555555555555546</v>
      </c>
      <c r="H18" s="13">
        <f t="shared" si="8"/>
        <v>2.0833333333332149E-3</v>
      </c>
      <c r="I18">
        <f t="shared" si="4"/>
        <v>3</v>
      </c>
      <c r="J18" s="9">
        <f t="shared" si="5"/>
        <v>3</v>
      </c>
      <c r="K18" s="9">
        <f t="shared" si="1"/>
        <v>512</v>
      </c>
      <c r="L18">
        <v>17</v>
      </c>
      <c r="M18">
        <f t="shared" si="2"/>
        <v>505.85261618958384</v>
      </c>
      <c r="N18">
        <f t="shared" si="3"/>
        <v>37.790327712566693</v>
      </c>
      <c r="O18">
        <f t="shared" si="6"/>
        <v>2.037812902917608</v>
      </c>
      <c r="P18" s="9">
        <f t="shared" si="7"/>
        <v>3</v>
      </c>
    </row>
    <row r="19" spans="1:16" ht="28.8" x14ac:dyDescent="0.3">
      <c r="A19" s="11" t="s">
        <v>47</v>
      </c>
      <c r="B19" s="12">
        <v>0.35833333333333334</v>
      </c>
      <c r="C19" s="12">
        <v>0.71527777777777779</v>
      </c>
      <c r="D19" s="11" t="s">
        <v>48</v>
      </c>
      <c r="E19" s="12">
        <v>0.33263888888888887</v>
      </c>
      <c r="F19" s="12">
        <v>0.7416666666666667</v>
      </c>
      <c r="G19" s="13">
        <f t="shared" si="0"/>
        <v>0.35694444444444445</v>
      </c>
      <c r="H19" s="13">
        <f t="shared" si="8"/>
        <v>1.388888888888995E-3</v>
      </c>
      <c r="I19">
        <f t="shared" si="4"/>
        <v>2</v>
      </c>
      <c r="J19" s="9">
        <f t="shared" si="5"/>
        <v>2</v>
      </c>
      <c r="K19" s="9">
        <f t="shared" si="1"/>
        <v>514</v>
      </c>
      <c r="L19">
        <v>18</v>
      </c>
      <c r="M19">
        <f t="shared" si="2"/>
        <v>507.95788592535746</v>
      </c>
      <c r="N19">
        <f t="shared" si="3"/>
        <v>36.507142490993488</v>
      </c>
      <c r="O19">
        <f t="shared" si="6"/>
        <v>2.1052697357736179</v>
      </c>
      <c r="P19" s="9">
        <f t="shared" si="7"/>
        <v>2</v>
      </c>
    </row>
    <row r="20" spans="1:16" ht="28.8" x14ac:dyDescent="0.3">
      <c r="A20" s="11" t="s">
        <v>49</v>
      </c>
      <c r="B20" s="12">
        <v>0.3576388888888889</v>
      </c>
      <c r="C20" s="12">
        <v>0.71666666666666667</v>
      </c>
      <c r="D20" s="11" t="s">
        <v>48</v>
      </c>
      <c r="E20" s="12">
        <v>0.33194444444444443</v>
      </c>
      <c r="F20" s="12">
        <v>0.74236111111111114</v>
      </c>
      <c r="G20" s="13">
        <f t="shared" si="0"/>
        <v>0.35902777777777778</v>
      </c>
      <c r="H20" s="13">
        <f t="shared" si="8"/>
        <v>2.0833333333333259E-3</v>
      </c>
      <c r="I20">
        <f t="shared" si="4"/>
        <v>3</v>
      </c>
      <c r="J20" s="9">
        <f t="shared" si="5"/>
        <v>3</v>
      </c>
      <c r="K20" s="9">
        <f t="shared" si="1"/>
        <v>517</v>
      </c>
      <c r="L20">
        <v>19</v>
      </c>
      <c r="M20">
        <f t="shared" si="2"/>
        <v>510.12998865712882</v>
      </c>
      <c r="N20">
        <f t="shared" si="3"/>
        <v>47.197055851178675</v>
      </c>
      <c r="O20">
        <f t="shared" si="6"/>
        <v>2.1721027317713606</v>
      </c>
      <c r="P20" s="9">
        <f t="shared" si="7"/>
        <v>3</v>
      </c>
    </row>
    <row r="21" spans="1:16" ht="28.8" x14ac:dyDescent="0.3">
      <c r="A21" s="11" t="s">
        <v>50</v>
      </c>
      <c r="B21" s="12">
        <v>0.35694444444444445</v>
      </c>
      <c r="C21" s="12">
        <v>0.71805555555555556</v>
      </c>
      <c r="D21" s="11" t="s">
        <v>48</v>
      </c>
      <c r="E21" s="12">
        <v>0.33124999999999999</v>
      </c>
      <c r="F21" s="12">
        <v>0.74375000000000002</v>
      </c>
      <c r="G21" s="13">
        <f t="shared" si="0"/>
        <v>0.3611111111111111</v>
      </c>
      <c r="H21" s="13">
        <f t="shared" si="8"/>
        <v>2.0833333333333259E-3</v>
      </c>
      <c r="I21">
        <f t="shared" si="4"/>
        <v>3</v>
      </c>
      <c r="J21" s="9">
        <f t="shared" si="5"/>
        <v>3</v>
      </c>
      <c r="K21" s="9">
        <f t="shared" si="1"/>
        <v>520</v>
      </c>
      <c r="L21">
        <v>20</v>
      </c>
      <c r="M21">
        <f t="shared" si="2"/>
        <v>512.36828074398079</v>
      </c>
      <c r="N21">
        <f t="shared" si="3"/>
        <v>58.243138802694403</v>
      </c>
      <c r="O21">
        <f t="shared" si="6"/>
        <v>2.2382920868519705</v>
      </c>
      <c r="P21" s="9">
        <f t="shared" si="7"/>
        <v>3</v>
      </c>
    </row>
    <row r="22" spans="1:16" ht="28.8" x14ac:dyDescent="0.3">
      <c r="A22" s="11" t="s">
        <v>51</v>
      </c>
      <c r="B22" s="12">
        <v>0.35625000000000001</v>
      </c>
      <c r="C22" s="12">
        <v>0.71875</v>
      </c>
      <c r="D22" s="11" t="s">
        <v>48</v>
      </c>
      <c r="E22" s="12">
        <v>0.33055555555555555</v>
      </c>
      <c r="F22" s="12">
        <v>0.74444444444444446</v>
      </c>
      <c r="G22" s="13">
        <f t="shared" si="0"/>
        <v>0.36249999999999999</v>
      </c>
      <c r="H22" s="13">
        <f t="shared" si="8"/>
        <v>1.388888888888884E-3</v>
      </c>
      <c r="I22">
        <f t="shared" si="4"/>
        <v>2</v>
      </c>
      <c r="J22" s="9">
        <f t="shared" si="5"/>
        <v>2</v>
      </c>
      <c r="K22" s="9">
        <f t="shared" si="1"/>
        <v>522</v>
      </c>
      <c r="L22">
        <v>21</v>
      </c>
      <c r="M22">
        <f t="shared" si="2"/>
        <v>514.67209893166159</v>
      </c>
      <c r="N22">
        <f t="shared" si="3"/>
        <v>53.698134067355149</v>
      </c>
      <c r="O22">
        <f t="shared" si="6"/>
        <v>2.3038181876808039</v>
      </c>
      <c r="P22" s="9">
        <f t="shared" si="7"/>
        <v>2</v>
      </c>
    </row>
    <row r="23" spans="1:16" ht="28.8" x14ac:dyDescent="0.3">
      <c r="A23" s="11" t="s">
        <v>52</v>
      </c>
      <c r="B23" s="12">
        <v>0.35555555555555557</v>
      </c>
      <c r="C23" s="12">
        <v>0.72013888888888899</v>
      </c>
      <c r="D23" s="11" t="s">
        <v>48</v>
      </c>
      <c r="E23" s="12">
        <v>0.3298611111111111</v>
      </c>
      <c r="F23" s="12">
        <v>0.74583333333333324</v>
      </c>
      <c r="G23" s="13">
        <f t="shared" si="0"/>
        <v>0.36458333333333343</v>
      </c>
      <c r="H23" s="13">
        <f t="shared" si="8"/>
        <v>2.083333333333437E-3</v>
      </c>
      <c r="I23">
        <f t="shared" si="4"/>
        <v>3</v>
      </c>
      <c r="J23" s="9">
        <f t="shared" si="5"/>
        <v>3</v>
      </c>
      <c r="K23" s="9">
        <f t="shared" si="1"/>
        <v>525</v>
      </c>
      <c r="L23">
        <v>22</v>
      </c>
      <c r="M23">
        <f t="shared" si="2"/>
        <v>517.04076054912184</v>
      </c>
      <c r="N23">
        <f t="shared" si="3"/>
        <v>63.349492636415242</v>
      </c>
      <c r="O23">
        <f t="shared" si="6"/>
        <v>2.3686616174602477</v>
      </c>
      <c r="P23" s="9">
        <f t="shared" si="7"/>
        <v>3</v>
      </c>
    </row>
    <row r="24" spans="1:16" ht="28.8" x14ac:dyDescent="0.3">
      <c r="A24" s="11" t="s">
        <v>53</v>
      </c>
      <c r="B24" s="12">
        <v>0.35486111111111113</v>
      </c>
      <c r="C24" s="12">
        <v>0.72152777777777777</v>
      </c>
      <c r="D24" s="11" t="s">
        <v>48</v>
      </c>
      <c r="E24" s="12">
        <v>0.32916666666666666</v>
      </c>
      <c r="F24" s="12">
        <v>0.74652777777777779</v>
      </c>
      <c r="G24" s="13">
        <f t="shared" si="0"/>
        <v>0.36666666666666664</v>
      </c>
      <c r="H24" s="13">
        <f t="shared" si="8"/>
        <v>2.0833333333332149E-3</v>
      </c>
      <c r="I24">
        <f t="shared" si="4"/>
        <v>3</v>
      </c>
      <c r="J24" s="9">
        <f t="shared" si="5"/>
        <v>3</v>
      </c>
      <c r="K24" s="9">
        <f t="shared" si="1"/>
        <v>528</v>
      </c>
      <c r="L24">
        <v>23</v>
      </c>
      <c r="M24">
        <f t="shared" si="2"/>
        <v>519.47356371080446</v>
      </c>
      <c r="N24">
        <f t="shared" si="3"/>
        <v>72.70011579371068</v>
      </c>
      <c r="O24">
        <f t="shared" si="6"/>
        <v>2.4328031616826138</v>
      </c>
      <c r="P24" s="9">
        <f t="shared" si="7"/>
        <v>3</v>
      </c>
    </row>
    <row r="25" spans="1:16" ht="28.8" x14ac:dyDescent="0.3">
      <c r="A25" s="11" t="s">
        <v>54</v>
      </c>
      <c r="B25" s="12">
        <v>0.35416666666666669</v>
      </c>
      <c r="C25" s="12">
        <v>0.72222222222222221</v>
      </c>
      <c r="D25" s="11" t="s">
        <v>48</v>
      </c>
      <c r="E25" s="12">
        <v>0.32847222222222222</v>
      </c>
      <c r="F25" s="12">
        <v>0.74791666666666667</v>
      </c>
      <c r="G25" s="13">
        <f t="shared" si="0"/>
        <v>0.36805555555555552</v>
      </c>
      <c r="H25" s="13">
        <f t="shared" si="8"/>
        <v>1.388888888888884E-3</v>
      </c>
      <c r="I25">
        <f t="shared" si="4"/>
        <v>2</v>
      </c>
      <c r="J25" s="9">
        <f t="shared" si="5"/>
        <v>2</v>
      </c>
      <c r="K25" s="9">
        <f t="shared" si="1"/>
        <v>530</v>
      </c>
      <c r="L25">
        <v>24</v>
      </c>
      <c r="M25">
        <f t="shared" si="2"/>
        <v>521.96978752462837</v>
      </c>
      <c r="N25">
        <f t="shared" si="3"/>
        <v>64.484312399614112</v>
      </c>
      <c r="O25">
        <f t="shared" si="6"/>
        <v>2.4962238138239172</v>
      </c>
      <c r="P25" s="9">
        <f t="shared" si="7"/>
        <v>2</v>
      </c>
    </row>
    <row r="26" spans="1:16" ht="28.8" x14ac:dyDescent="0.3">
      <c r="A26" s="11" t="s">
        <v>55</v>
      </c>
      <c r="B26" s="12">
        <v>0.3527777777777778</v>
      </c>
      <c r="C26" s="12">
        <v>0.72361111111111109</v>
      </c>
      <c r="D26" s="11" t="s">
        <v>56</v>
      </c>
      <c r="E26" s="12">
        <v>0.32777777777777778</v>
      </c>
      <c r="F26" s="12">
        <v>0.74861111111111101</v>
      </c>
      <c r="G26" s="13">
        <f t="shared" si="0"/>
        <v>0.37083333333333329</v>
      </c>
      <c r="H26" s="13">
        <f t="shared" si="8"/>
        <v>2.7777777777777679E-3</v>
      </c>
      <c r="I26">
        <f t="shared" si="4"/>
        <v>4</v>
      </c>
      <c r="J26" s="9">
        <f t="shared" si="5"/>
        <v>4</v>
      </c>
      <c r="K26" s="9">
        <f t="shared" si="1"/>
        <v>534</v>
      </c>
      <c r="L26">
        <v>25</v>
      </c>
      <c r="M26">
        <f t="shared" si="2"/>
        <v>524.52869230560452</v>
      </c>
      <c r="N26">
        <f t="shared" si="3"/>
        <v>89.705669441914978</v>
      </c>
      <c r="O26">
        <f t="shared" si="6"/>
        <v>2.5589047809761496</v>
      </c>
      <c r="P26" s="9">
        <f t="shared" si="7"/>
        <v>4</v>
      </c>
    </row>
    <row r="27" spans="1:16" ht="28.8" x14ac:dyDescent="0.3">
      <c r="A27" s="11" t="s">
        <v>57</v>
      </c>
      <c r="B27" s="12">
        <v>0.3520833333333333</v>
      </c>
      <c r="C27" s="12">
        <v>0.72499999999999998</v>
      </c>
      <c r="D27" s="11" t="s">
        <v>56</v>
      </c>
      <c r="E27" s="12">
        <v>0.32708333333333334</v>
      </c>
      <c r="F27" s="12">
        <v>0.75</v>
      </c>
      <c r="G27" s="13">
        <f t="shared" si="0"/>
        <v>0.37291666666666667</v>
      </c>
      <c r="H27" s="13">
        <f t="shared" si="8"/>
        <v>2.0833333333333814E-3</v>
      </c>
      <c r="I27">
        <f t="shared" si="4"/>
        <v>3</v>
      </c>
      <c r="J27" s="9">
        <f t="shared" si="5"/>
        <v>3</v>
      </c>
      <c r="K27" s="9">
        <f t="shared" si="1"/>
        <v>537</v>
      </c>
      <c r="L27">
        <v>26</v>
      </c>
      <c r="M27">
        <f t="shared" si="2"/>
        <v>527.14951979502075</v>
      </c>
      <c r="N27">
        <f t="shared" si="3"/>
        <v>97.031960268688024</v>
      </c>
      <c r="O27">
        <f t="shared" si="6"/>
        <v>2.6208274894162287</v>
      </c>
      <c r="P27" s="9">
        <f t="shared" si="7"/>
        <v>3</v>
      </c>
    </row>
    <row r="28" spans="1:16" ht="28.8" x14ac:dyDescent="0.3">
      <c r="A28" s="11" t="s">
        <v>58</v>
      </c>
      <c r="B28" s="12">
        <v>0.35138888888888892</v>
      </c>
      <c r="C28" s="12">
        <v>0.72569444444444453</v>
      </c>
      <c r="D28" s="11" t="s">
        <v>56</v>
      </c>
      <c r="E28" s="12">
        <v>0.3263888888888889</v>
      </c>
      <c r="F28" s="12">
        <v>0.75138888888888899</v>
      </c>
      <c r="G28" s="13">
        <f t="shared" si="0"/>
        <v>0.37430555555555561</v>
      </c>
      <c r="H28" s="13">
        <f t="shared" si="8"/>
        <v>1.3888888888889395E-3</v>
      </c>
      <c r="I28">
        <f t="shared" si="4"/>
        <v>2</v>
      </c>
      <c r="J28" s="9">
        <f t="shared" si="5"/>
        <v>2</v>
      </c>
      <c r="K28" s="9">
        <f t="shared" si="1"/>
        <v>539</v>
      </c>
      <c r="L28">
        <v>27</v>
      </c>
      <c r="M28">
        <f t="shared" si="2"/>
        <v>529.83149338512987</v>
      </c>
      <c r="N28">
        <f t="shared" si="3"/>
        <v>84.06151354691724</v>
      </c>
      <c r="O28">
        <f t="shared" si="6"/>
        <v>2.6819735901091235</v>
      </c>
      <c r="P28" s="9">
        <f t="shared" si="7"/>
        <v>2</v>
      </c>
    </row>
    <row r="29" spans="1:16" ht="28.8" x14ac:dyDescent="0.3">
      <c r="A29" s="11" t="s">
        <v>59</v>
      </c>
      <c r="B29" s="12">
        <v>0.35000000000000003</v>
      </c>
      <c r="C29" s="12">
        <v>0.7270833333333333</v>
      </c>
      <c r="D29" s="11" t="s">
        <v>56</v>
      </c>
      <c r="E29" s="12">
        <v>0.32500000000000001</v>
      </c>
      <c r="F29" s="12">
        <v>0.75208333333333333</v>
      </c>
      <c r="G29" s="13">
        <f t="shared" si="0"/>
        <v>0.37708333333333327</v>
      </c>
      <c r="H29" s="13">
        <f t="shared" si="8"/>
        <v>2.7777777777776569E-3</v>
      </c>
      <c r="I29">
        <f t="shared" si="4"/>
        <v>4</v>
      </c>
      <c r="J29" s="14">
        <v>4</v>
      </c>
      <c r="K29" s="9">
        <f t="shared" si="1"/>
        <v>543</v>
      </c>
      <c r="L29">
        <v>28</v>
      </c>
      <c r="M29">
        <f t="shared" si="2"/>
        <v>532.57381834927537</v>
      </c>
      <c r="N29">
        <f t="shared" si="3"/>
        <v>108.70526381390695</v>
      </c>
      <c r="O29">
        <f t="shared" si="6"/>
        <v>2.7423249641454959</v>
      </c>
      <c r="P29" s="9">
        <f t="shared" si="7"/>
        <v>4</v>
      </c>
    </row>
    <row r="30" spans="1:16" ht="28.8" x14ac:dyDescent="0.3">
      <c r="A30" s="11" t="s">
        <v>60</v>
      </c>
      <c r="B30" s="12">
        <v>0.34930555555555554</v>
      </c>
      <c r="C30" s="12">
        <v>0.7284722222222223</v>
      </c>
      <c r="D30" s="11" t="s">
        <v>56</v>
      </c>
      <c r="E30" s="12">
        <v>0.32430555555555557</v>
      </c>
      <c r="F30" s="12">
        <v>0.75347222222222221</v>
      </c>
      <c r="G30" s="13">
        <f t="shared" si="0"/>
        <v>0.37916666666666676</v>
      </c>
      <c r="H30" s="13">
        <f t="shared" si="8"/>
        <v>2.0833333333334925E-3</v>
      </c>
      <c r="I30">
        <f t="shared" si="4"/>
        <v>3</v>
      </c>
      <c r="J30" s="9">
        <f t="shared" si="5"/>
        <v>3</v>
      </c>
      <c r="K30" s="9">
        <f t="shared" si="1"/>
        <v>546</v>
      </c>
      <c r="L30">
        <v>29</v>
      </c>
      <c r="M30">
        <f t="shared" si="2"/>
        <v>535.37568207738605</v>
      </c>
      <c r="N30">
        <f t="shared" si="3"/>
        <v>112.8761313207761</v>
      </c>
      <c r="O30">
        <f t="shared" si="6"/>
        <v>2.8018637281106749</v>
      </c>
      <c r="P30" s="9">
        <f t="shared" si="7"/>
        <v>3</v>
      </c>
    </row>
    <row r="31" spans="1:16" ht="28.8" x14ac:dyDescent="0.3">
      <c r="A31" s="11" t="s">
        <v>61</v>
      </c>
      <c r="B31" s="12">
        <v>0.34861111111111115</v>
      </c>
      <c r="C31" s="12">
        <v>0.72986111111111107</v>
      </c>
      <c r="D31" s="11" t="s">
        <v>56</v>
      </c>
      <c r="E31" s="12">
        <v>0.32361111111111113</v>
      </c>
      <c r="F31" s="12">
        <v>0.75416666666666676</v>
      </c>
      <c r="G31" s="13">
        <f t="shared" si="0"/>
        <v>0.38124999999999992</v>
      </c>
      <c r="H31" s="13">
        <f t="shared" si="8"/>
        <v>2.0833333333331594E-3</v>
      </c>
      <c r="I31">
        <f t="shared" si="4"/>
        <v>3</v>
      </c>
      <c r="J31" s="9">
        <f t="shared" si="5"/>
        <v>3</v>
      </c>
      <c r="K31" s="9">
        <f t="shared" si="1"/>
        <v>549</v>
      </c>
      <c r="L31">
        <v>30</v>
      </c>
      <c r="M31">
        <f t="shared" si="2"/>
        <v>538.23625431677021</v>
      </c>
      <c r="N31">
        <f t="shared" si="3"/>
        <v>115.85822113324785</v>
      </c>
      <c r="O31">
        <f t="shared" si="6"/>
        <v>2.8605722393841688</v>
      </c>
      <c r="P31" s="9">
        <f t="shared" si="7"/>
        <v>3</v>
      </c>
    </row>
    <row r="32" spans="1:16" ht="28.8" x14ac:dyDescent="0.3">
      <c r="A32" s="11" t="s">
        <v>62</v>
      </c>
      <c r="B32" s="12">
        <v>0.34722222222222227</v>
      </c>
      <c r="C32" s="12">
        <v>0.73055555555555562</v>
      </c>
      <c r="D32" s="11" t="s">
        <v>56</v>
      </c>
      <c r="E32" s="12">
        <v>0.32291666666666669</v>
      </c>
      <c r="F32" s="12">
        <v>0.75555555555555554</v>
      </c>
      <c r="G32" s="13">
        <f t="shared" si="0"/>
        <v>0.38333333333333336</v>
      </c>
      <c r="H32" s="13">
        <f t="shared" si="8"/>
        <v>2.083333333333437E-3</v>
      </c>
      <c r="I32">
        <f t="shared" si="4"/>
        <v>3</v>
      </c>
      <c r="J32" s="9">
        <f t="shared" si="5"/>
        <v>3</v>
      </c>
      <c r="K32" s="9">
        <f t="shared" si="1"/>
        <v>552</v>
      </c>
      <c r="L32">
        <v>31</v>
      </c>
      <c r="M32">
        <f t="shared" si="2"/>
        <v>541.15468741813697</v>
      </c>
      <c r="N32">
        <f t="shared" si="3"/>
        <v>117.62080499831647</v>
      </c>
      <c r="O32">
        <f t="shared" si="6"/>
        <v>2.9184331013667588</v>
      </c>
      <c r="P32" s="9">
        <f t="shared" si="7"/>
        <v>3</v>
      </c>
    </row>
    <row r="33" spans="1:16" ht="28.8" x14ac:dyDescent="0.3">
      <c r="A33" s="11" t="s">
        <v>63</v>
      </c>
      <c r="B33" s="12">
        <v>0.34652777777777777</v>
      </c>
      <c r="C33" s="12">
        <v>0.7319444444444444</v>
      </c>
      <c r="D33" s="11" t="s">
        <v>56</v>
      </c>
      <c r="E33" s="12">
        <v>0.3215277777777778</v>
      </c>
      <c r="F33" s="12">
        <v>0.75694444444444453</v>
      </c>
      <c r="G33" s="13">
        <f t="shared" si="0"/>
        <v>0.38541666666666663</v>
      </c>
      <c r="H33" s="13">
        <f t="shared" si="8"/>
        <v>2.0833333333332704E-3</v>
      </c>
      <c r="I33">
        <f t="shared" si="4"/>
        <v>3</v>
      </c>
      <c r="J33" s="9">
        <f t="shared" si="5"/>
        <v>3</v>
      </c>
      <c r="K33" s="9">
        <f t="shared" si="1"/>
        <v>555</v>
      </c>
      <c r="L33">
        <v>32</v>
      </c>
      <c r="M33">
        <f t="shared" si="2"/>
        <v>544.13011658677374</v>
      </c>
      <c r="N33">
        <f t="shared" si="3"/>
        <v>118.1543654171314</v>
      </c>
      <c r="O33">
        <f t="shared" si="6"/>
        <v>2.9754291686367651</v>
      </c>
      <c r="P33" s="9">
        <f t="shared" si="7"/>
        <v>3</v>
      </c>
    </row>
    <row r="34" spans="1:16" ht="28.8" x14ac:dyDescent="0.3">
      <c r="A34" s="11" t="s">
        <v>64</v>
      </c>
      <c r="B34" s="12">
        <v>0.34513888888888888</v>
      </c>
      <c r="C34" s="12">
        <v>0.73333333333333339</v>
      </c>
      <c r="D34" s="11" t="s">
        <v>65</v>
      </c>
      <c r="E34" s="12">
        <v>0.32083333333333336</v>
      </c>
      <c r="F34" s="12">
        <v>0.75763888888888886</v>
      </c>
      <c r="G34" s="13">
        <f t="shared" si="0"/>
        <v>0.38819444444444451</v>
      </c>
      <c r="H34" s="13">
        <f t="shared" si="8"/>
        <v>2.7777777777778789E-3</v>
      </c>
      <c r="I34">
        <f t="shared" si="4"/>
        <v>4</v>
      </c>
      <c r="J34" s="9">
        <f t="shared" si="5"/>
        <v>4</v>
      </c>
      <c r="K34" s="9">
        <f t="shared" si="1"/>
        <v>559</v>
      </c>
      <c r="L34">
        <v>33</v>
      </c>
      <c r="M34">
        <f t="shared" si="2"/>
        <v>547.16166013880252</v>
      </c>
      <c r="N34">
        <f t="shared" si="3"/>
        <v>140.14629066921722</v>
      </c>
      <c r="O34">
        <f t="shared" si="6"/>
        <v>3.0315435520287792</v>
      </c>
      <c r="P34" s="9">
        <f t="shared" si="7"/>
        <v>4</v>
      </c>
    </row>
    <row r="35" spans="1:16" ht="28.8" x14ac:dyDescent="0.3">
      <c r="A35" s="11" t="s">
        <v>66</v>
      </c>
      <c r="B35" s="12">
        <v>0.3444444444444445</v>
      </c>
      <c r="C35" s="12">
        <v>0.73472222222222217</v>
      </c>
      <c r="D35" s="11" t="s">
        <v>65</v>
      </c>
      <c r="E35" s="12">
        <v>0.31944444444444448</v>
      </c>
      <c r="F35" s="12">
        <v>0.75902777777777775</v>
      </c>
      <c r="G35" s="13">
        <f t="shared" si="0"/>
        <v>0.39027777777777767</v>
      </c>
      <c r="H35" s="13">
        <f t="shared" si="8"/>
        <v>2.0833333333331594E-3</v>
      </c>
      <c r="I35">
        <f t="shared" si="4"/>
        <v>3</v>
      </c>
      <c r="J35" s="9">
        <f t="shared" si="5"/>
        <v>3</v>
      </c>
      <c r="K35" s="9">
        <f t="shared" si="1"/>
        <v>562</v>
      </c>
      <c r="L35">
        <v>34</v>
      </c>
      <c r="M35">
        <f t="shared" si="2"/>
        <v>550.24841976244306</v>
      </c>
      <c r="N35">
        <f t="shared" si="3"/>
        <v>138.09963807973875</v>
      </c>
      <c r="O35">
        <f t="shared" si="6"/>
        <v>3.0867596236405461</v>
      </c>
      <c r="P35" s="9">
        <f t="shared" si="7"/>
        <v>3</v>
      </c>
    </row>
    <row r="36" spans="1:16" ht="28.8" x14ac:dyDescent="0.3">
      <c r="A36" s="11" t="s">
        <v>67</v>
      </c>
      <c r="B36" s="12">
        <v>0.3430555555555555</v>
      </c>
      <c r="C36" s="12">
        <v>0.73541666666666661</v>
      </c>
      <c r="D36" s="11" t="s">
        <v>65</v>
      </c>
      <c r="E36" s="12">
        <v>0.31875000000000003</v>
      </c>
      <c r="F36" s="12">
        <v>0.76041666666666663</v>
      </c>
      <c r="G36" s="13">
        <f t="shared" si="0"/>
        <v>0.3923611111111111</v>
      </c>
      <c r="H36" s="13">
        <f t="shared" si="8"/>
        <v>2.083333333333437E-3</v>
      </c>
      <c r="I36">
        <f t="shared" si="4"/>
        <v>3</v>
      </c>
      <c r="J36" s="9">
        <f t="shared" si="5"/>
        <v>3</v>
      </c>
      <c r="K36" s="9">
        <f t="shared" si="1"/>
        <v>565</v>
      </c>
      <c r="L36">
        <v>35</v>
      </c>
      <c r="M36">
        <f t="shared" si="2"/>
        <v>553.38948078420083</v>
      </c>
      <c r="N36">
        <f t="shared" si="3"/>
        <v>134.80415646044182</v>
      </c>
      <c r="O36">
        <f t="shared" si="6"/>
        <v>3.1410610217577641</v>
      </c>
      <c r="P36" s="9">
        <f t="shared" si="7"/>
        <v>3</v>
      </c>
    </row>
    <row r="37" spans="1:16" ht="28.8" x14ac:dyDescent="0.3">
      <c r="A37" s="11" t="s">
        <v>68</v>
      </c>
      <c r="B37" s="12">
        <v>0.34236111111111112</v>
      </c>
      <c r="C37" s="12">
        <v>0.7368055555555556</v>
      </c>
      <c r="D37" s="11" t="s">
        <v>65</v>
      </c>
      <c r="E37" s="12">
        <v>0.31736111111111115</v>
      </c>
      <c r="F37" s="12">
        <v>0.76111111111111107</v>
      </c>
      <c r="G37" s="13">
        <f t="shared" si="0"/>
        <v>0.39444444444444449</v>
      </c>
      <c r="H37" s="13">
        <f t="shared" si="8"/>
        <v>2.0833333333333814E-3</v>
      </c>
      <c r="I37">
        <f t="shared" si="4"/>
        <v>3</v>
      </c>
      <c r="J37" s="9">
        <f t="shared" si="5"/>
        <v>3</v>
      </c>
      <c r="K37" s="9">
        <f t="shared" si="1"/>
        <v>568</v>
      </c>
      <c r="L37">
        <v>36</v>
      </c>
      <c r="M37">
        <f t="shared" si="2"/>
        <v>556.5839124399057</v>
      </c>
      <c r="N37">
        <f t="shared" si="3"/>
        <v>130.32705517973977</v>
      </c>
      <c r="O37">
        <f t="shared" si="6"/>
        <v>3.1944316557048751</v>
      </c>
      <c r="P37" s="9">
        <f t="shared" si="7"/>
        <v>3</v>
      </c>
    </row>
    <row r="38" spans="1:16" ht="28.8" x14ac:dyDescent="0.3">
      <c r="A38" s="11" t="s">
        <v>69</v>
      </c>
      <c r="B38" s="12">
        <v>0.34097222222222223</v>
      </c>
      <c r="C38" s="12">
        <v>0.73819444444444438</v>
      </c>
      <c r="D38" s="11" t="s">
        <v>65</v>
      </c>
      <c r="E38" s="12">
        <v>0.31666666666666665</v>
      </c>
      <c r="F38" s="12">
        <v>0.76250000000000007</v>
      </c>
      <c r="G38" s="13">
        <f t="shared" si="0"/>
        <v>0.39722222222222214</v>
      </c>
      <c r="H38" s="13">
        <f t="shared" si="8"/>
        <v>2.7777777777776569E-3</v>
      </c>
      <c r="I38">
        <f t="shared" si="4"/>
        <v>4</v>
      </c>
      <c r="J38" s="9">
        <f t="shared" si="5"/>
        <v>4</v>
      </c>
      <c r="K38" s="9">
        <f t="shared" si="1"/>
        <v>572</v>
      </c>
      <c r="L38">
        <v>37</v>
      </c>
      <c r="M38">
        <f t="shared" si="2"/>
        <v>559.83076815051652</v>
      </c>
      <c r="N38">
        <f t="shared" si="3"/>
        <v>148.09020380648315</v>
      </c>
      <c r="O38">
        <f t="shared" si="6"/>
        <v>3.2468557106108165</v>
      </c>
      <c r="P38" s="9">
        <f t="shared" si="7"/>
        <v>4</v>
      </c>
    </row>
    <row r="39" spans="1:16" ht="28.8" x14ac:dyDescent="0.3">
      <c r="A39" s="11" t="s">
        <v>70</v>
      </c>
      <c r="B39" s="12">
        <v>0.33958333333333335</v>
      </c>
      <c r="C39" s="12">
        <v>0.73958333333333337</v>
      </c>
      <c r="D39" s="11" t="s">
        <v>65</v>
      </c>
      <c r="E39" s="12">
        <v>0.31527777777777777</v>
      </c>
      <c r="F39" s="12">
        <v>0.76388888888888884</v>
      </c>
      <c r="G39" s="13">
        <f t="shared" si="0"/>
        <v>0.4</v>
      </c>
      <c r="H39" s="13">
        <f t="shared" si="8"/>
        <v>2.7777777777778789E-3</v>
      </c>
      <c r="I39">
        <f t="shared" si="4"/>
        <v>4</v>
      </c>
      <c r="J39" s="9">
        <f t="shared" si="5"/>
        <v>4</v>
      </c>
      <c r="K39" s="9">
        <f t="shared" si="1"/>
        <v>576</v>
      </c>
      <c r="L39">
        <v>38</v>
      </c>
      <c r="M39">
        <f t="shared" si="2"/>
        <v>563.1290858026133</v>
      </c>
      <c r="N39">
        <f t="shared" si="3"/>
        <v>165.66043227649041</v>
      </c>
      <c r="O39">
        <f t="shared" si="6"/>
        <v>3.2983176520967845</v>
      </c>
      <c r="P39" s="9">
        <f t="shared" si="7"/>
        <v>4</v>
      </c>
    </row>
    <row r="40" spans="1:16" ht="28.8" x14ac:dyDescent="0.3">
      <c r="A40" s="11" t="s">
        <v>71</v>
      </c>
      <c r="B40" s="12">
        <v>0.33888888888888885</v>
      </c>
      <c r="C40" s="12">
        <v>0.74097222222222225</v>
      </c>
      <c r="D40" s="11" t="s">
        <v>65</v>
      </c>
      <c r="E40" s="12">
        <v>0.31458333333333333</v>
      </c>
      <c r="F40" s="12">
        <v>0.76458333333333339</v>
      </c>
      <c r="G40" s="13">
        <f t="shared" si="0"/>
        <v>0.4020833333333334</v>
      </c>
      <c r="H40" s="13">
        <f t="shared" si="8"/>
        <v>2.0833333333333814E-3</v>
      </c>
      <c r="I40">
        <f t="shared" si="4"/>
        <v>3</v>
      </c>
      <c r="J40" s="9">
        <f t="shared" si="5"/>
        <v>3</v>
      </c>
      <c r="K40" s="9">
        <f t="shared" si="1"/>
        <v>579</v>
      </c>
      <c r="L40">
        <v>39</v>
      </c>
      <c r="M40">
        <f t="shared" si="2"/>
        <v>566.47788803349226</v>
      </c>
      <c r="N40">
        <f t="shared" si="3"/>
        <v>156.80328810175627</v>
      </c>
      <c r="O40">
        <f t="shared" si="6"/>
        <v>3.3488022308789596</v>
      </c>
      <c r="P40" s="9">
        <f t="shared" si="7"/>
        <v>3</v>
      </c>
    </row>
    <row r="41" spans="1:16" ht="28.8" x14ac:dyDescent="0.3">
      <c r="A41" s="11" t="s">
        <v>72</v>
      </c>
      <c r="B41" s="12">
        <v>0.33749999999999997</v>
      </c>
      <c r="C41" s="12">
        <v>0.7416666666666667</v>
      </c>
      <c r="D41" s="11" t="s">
        <v>65</v>
      </c>
      <c r="E41" s="12">
        <v>0.31319444444444444</v>
      </c>
      <c r="F41" s="12">
        <v>0.76597222222222217</v>
      </c>
      <c r="G41" s="13">
        <f t="shared" si="0"/>
        <v>0.40416666666666673</v>
      </c>
      <c r="H41" s="13">
        <f t="shared" si="8"/>
        <v>2.0833333333333259E-3</v>
      </c>
      <c r="I41">
        <f t="shared" si="4"/>
        <v>3</v>
      </c>
      <c r="J41" s="9">
        <f t="shared" si="5"/>
        <v>3</v>
      </c>
      <c r="K41" s="9">
        <f t="shared" si="1"/>
        <v>582</v>
      </c>
      <c r="L41">
        <v>40</v>
      </c>
      <c r="M41">
        <f t="shared" si="2"/>
        <v>569.87618252077937</v>
      </c>
      <c r="N41">
        <f t="shared" si="3"/>
        <v>146.98695026945575</v>
      </c>
      <c r="O41">
        <f t="shared" si="6"/>
        <v>3.398294487287103</v>
      </c>
      <c r="P41" s="9">
        <f t="shared" si="7"/>
        <v>3</v>
      </c>
    </row>
    <row r="42" spans="1:16" ht="28.8" x14ac:dyDescent="0.3">
      <c r="A42" s="11" t="s">
        <v>73</v>
      </c>
      <c r="B42" s="12">
        <v>0.33611111111111108</v>
      </c>
      <c r="C42" s="12">
        <v>0.74305555555555547</v>
      </c>
      <c r="D42" s="11" t="s">
        <v>65</v>
      </c>
      <c r="E42" s="12">
        <v>0.3125</v>
      </c>
      <c r="F42" s="12">
        <v>0.76736111111111116</v>
      </c>
      <c r="G42" s="13">
        <f t="shared" si="0"/>
        <v>0.40694444444444439</v>
      </c>
      <c r="H42" s="13">
        <f t="shared" si="8"/>
        <v>2.7777777777776569E-3</v>
      </c>
      <c r="I42">
        <f t="shared" si="4"/>
        <v>4</v>
      </c>
      <c r="J42" s="9">
        <f t="shared" si="5"/>
        <v>4</v>
      </c>
      <c r="K42" s="9">
        <f t="shared" si="1"/>
        <v>586</v>
      </c>
      <c r="L42">
        <v>41</v>
      </c>
      <c r="M42">
        <f t="shared" si="2"/>
        <v>573.32296227647657</v>
      </c>
      <c r="N42">
        <f t="shared" si="3"/>
        <v>160.70728544363601</v>
      </c>
      <c r="O42">
        <f t="shared" si="6"/>
        <v>3.4467797556972073</v>
      </c>
      <c r="P42" s="9">
        <f t="shared" si="7"/>
        <v>4</v>
      </c>
    </row>
    <row r="43" spans="1:16" ht="28.8" x14ac:dyDescent="0.3">
      <c r="A43" s="11" t="s">
        <v>74</v>
      </c>
      <c r="B43" s="12">
        <v>0.3347222222222222</v>
      </c>
      <c r="C43" s="12">
        <v>0.74444444444444446</v>
      </c>
      <c r="D43" s="11" t="s">
        <v>75</v>
      </c>
      <c r="E43" s="12">
        <v>0.31111111111111112</v>
      </c>
      <c r="F43" s="12">
        <v>0.7680555555555556</v>
      </c>
      <c r="G43" s="13">
        <f t="shared" si="0"/>
        <v>0.40972222222222227</v>
      </c>
      <c r="H43" s="13">
        <f t="shared" si="8"/>
        <v>2.7777777777778789E-3</v>
      </c>
      <c r="I43">
        <f t="shared" si="4"/>
        <v>4</v>
      </c>
      <c r="J43" s="9">
        <f t="shared" si="5"/>
        <v>4</v>
      </c>
      <c r="K43" s="9">
        <f t="shared" si="1"/>
        <v>590</v>
      </c>
      <c r="L43">
        <v>42</v>
      </c>
      <c r="M43">
        <f t="shared" si="2"/>
        <v>576.817205945355</v>
      </c>
      <c r="N43">
        <f t="shared" si="3"/>
        <v>173.78605908718359</v>
      </c>
      <c r="O43">
        <f t="shared" si="6"/>
        <v>3.4942436688784255</v>
      </c>
      <c r="P43" s="9">
        <f t="shared" si="7"/>
        <v>4</v>
      </c>
    </row>
    <row r="44" spans="1:16" ht="28.8" x14ac:dyDescent="0.3">
      <c r="A44" s="11" t="s">
        <v>76</v>
      </c>
      <c r="B44" s="12">
        <v>0.33402777777777781</v>
      </c>
      <c r="C44" s="12">
        <v>0.74583333333333324</v>
      </c>
      <c r="D44" s="11" t="s">
        <v>75</v>
      </c>
      <c r="E44" s="12">
        <v>0.30972222222222223</v>
      </c>
      <c r="F44" s="12">
        <v>0.76944444444444438</v>
      </c>
      <c r="G44" s="13">
        <f t="shared" si="0"/>
        <v>0.41180555555555542</v>
      </c>
      <c r="H44" s="13">
        <f t="shared" si="8"/>
        <v>2.0833333333331594E-3</v>
      </c>
      <c r="I44">
        <f t="shared" si="4"/>
        <v>3</v>
      </c>
      <c r="J44" s="9">
        <f t="shared" si="5"/>
        <v>3</v>
      </c>
      <c r="K44" s="9">
        <f t="shared" si="1"/>
        <v>593</v>
      </c>
      <c r="L44">
        <v>43</v>
      </c>
      <c r="M44">
        <f t="shared" si="2"/>
        <v>580.35787810760348</v>
      </c>
      <c r="N44">
        <f t="shared" si="3"/>
        <v>159.82324594221129</v>
      </c>
      <c r="O44">
        <f t="shared" si="6"/>
        <v>3.5406721622484838</v>
      </c>
      <c r="P44" s="9">
        <f t="shared" si="7"/>
        <v>3</v>
      </c>
    </row>
    <row r="45" spans="1:16" ht="28.8" x14ac:dyDescent="0.3">
      <c r="A45" s="11" t="s">
        <v>77</v>
      </c>
      <c r="B45" s="12">
        <v>0.33263888888888887</v>
      </c>
      <c r="C45" s="12">
        <v>0.74652777777777779</v>
      </c>
      <c r="D45" s="11" t="s">
        <v>75</v>
      </c>
      <c r="E45" s="12">
        <v>0.30902777777777779</v>
      </c>
      <c r="F45" s="12">
        <v>0.77083333333333337</v>
      </c>
      <c r="G45" s="13">
        <f t="shared" si="0"/>
        <v>0.41388888888888892</v>
      </c>
      <c r="H45" s="13">
        <f t="shared" si="8"/>
        <v>2.0833333333334925E-3</v>
      </c>
      <c r="I45">
        <f t="shared" si="4"/>
        <v>3</v>
      </c>
      <c r="J45" s="9">
        <f t="shared" si="5"/>
        <v>3</v>
      </c>
      <c r="K45" s="9">
        <f t="shared" si="1"/>
        <v>596</v>
      </c>
      <c r="L45">
        <v>44</v>
      </c>
      <c r="M45">
        <f t="shared" si="2"/>
        <v>583.94392958564629</v>
      </c>
      <c r="N45">
        <f t="shared" si="3"/>
        <v>145.34883383585489</v>
      </c>
      <c r="O45">
        <f t="shared" si="6"/>
        <v>3.5860514780428048</v>
      </c>
      <c r="P45" s="9">
        <f t="shared" si="7"/>
        <v>3</v>
      </c>
    </row>
    <row r="46" spans="1:16" ht="28.8" x14ac:dyDescent="0.3">
      <c r="A46" s="11" t="s">
        <v>78</v>
      </c>
      <c r="B46" s="12">
        <v>0.33124999999999999</v>
      </c>
      <c r="C46" s="12">
        <v>0.74791666666666667</v>
      </c>
      <c r="D46" s="11" t="s">
        <v>75</v>
      </c>
      <c r="E46" s="12">
        <v>0.30763888888888891</v>
      </c>
      <c r="F46" s="12">
        <v>0.7715277777777777</v>
      </c>
      <c r="G46" s="13">
        <f t="shared" si="0"/>
        <v>0.41666666666666669</v>
      </c>
      <c r="H46" s="13">
        <f t="shared" si="8"/>
        <v>2.7777777777777679E-3</v>
      </c>
      <c r="I46">
        <f t="shared" si="4"/>
        <v>4</v>
      </c>
      <c r="J46" s="14">
        <v>4</v>
      </c>
      <c r="K46" s="9">
        <f t="shared" si="1"/>
        <v>600</v>
      </c>
      <c r="L46">
        <v>45</v>
      </c>
      <c r="M46">
        <f t="shared" si="2"/>
        <v>587.57429775503726</v>
      </c>
      <c r="N46">
        <f t="shared" si="3"/>
        <v>154.39807628047197</v>
      </c>
      <c r="O46">
        <f t="shared" si="6"/>
        <v>3.6303681693909766</v>
      </c>
      <c r="P46" s="9">
        <f t="shared" si="7"/>
        <v>4</v>
      </c>
    </row>
    <row r="47" spans="1:16" ht="28.8" x14ac:dyDescent="0.3">
      <c r="A47" s="11" t="s">
        <v>79</v>
      </c>
      <c r="B47" s="12">
        <v>0.3298611111111111</v>
      </c>
      <c r="C47" s="12">
        <v>0.74930555555555556</v>
      </c>
      <c r="D47" s="11" t="s">
        <v>75</v>
      </c>
      <c r="E47" s="12">
        <v>0.30624999999999997</v>
      </c>
      <c r="F47" s="12">
        <v>0.7729166666666667</v>
      </c>
      <c r="G47" s="13">
        <f t="shared" si="0"/>
        <v>0.41944444444444445</v>
      </c>
      <c r="H47" s="13">
        <f t="shared" si="8"/>
        <v>2.7777777777777679E-3</v>
      </c>
      <c r="I47">
        <f t="shared" si="4"/>
        <v>4</v>
      </c>
      <c r="J47" s="9">
        <f t="shared" si="5"/>
        <v>4</v>
      </c>
      <c r="K47" s="9">
        <f t="shared" si="1"/>
        <v>604</v>
      </c>
      <c r="L47">
        <v>46</v>
      </c>
      <c r="M47">
        <f t="shared" si="2"/>
        <v>591.24790685933795</v>
      </c>
      <c r="N47">
        <f t="shared" si="3"/>
        <v>162.61587946812023</v>
      </c>
      <c r="O47">
        <f t="shared" si="6"/>
        <v>3.6736091043006809</v>
      </c>
      <c r="P47" s="9">
        <f t="shared" si="7"/>
        <v>4</v>
      </c>
    </row>
    <row r="48" spans="1:16" ht="28.8" x14ac:dyDescent="0.3">
      <c r="A48" s="11" t="s">
        <v>80</v>
      </c>
      <c r="B48" s="12">
        <v>0.32847222222222222</v>
      </c>
      <c r="C48" s="12">
        <v>0.75069444444444444</v>
      </c>
      <c r="D48" s="11" t="s">
        <v>75</v>
      </c>
      <c r="E48" s="12">
        <v>0.30486111111111108</v>
      </c>
      <c r="F48" s="12">
        <v>0.77430555555555547</v>
      </c>
      <c r="G48" s="13">
        <f t="shared" si="0"/>
        <v>0.42222222222222222</v>
      </c>
      <c r="H48" s="13">
        <f t="shared" si="8"/>
        <v>2.7777777777777679E-3</v>
      </c>
      <c r="I48">
        <f t="shared" si="4"/>
        <v>4</v>
      </c>
      <c r="J48" s="9">
        <f t="shared" si="5"/>
        <v>4</v>
      </c>
      <c r="K48" s="9">
        <f t="shared" si="1"/>
        <v>608</v>
      </c>
      <c r="L48">
        <v>47</v>
      </c>
      <c r="M48">
        <f t="shared" si="2"/>
        <v>594.96366832888782</v>
      </c>
      <c r="N48">
        <f t="shared" si="3"/>
        <v>169.94594343924248</v>
      </c>
      <c r="O48">
        <f t="shared" si="6"/>
        <v>3.7157614695498751</v>
      </c>
      <c r="P48" s="9">
        <f t="shared" si="7"/>
        <v>4</v>
      </c>
    </row>
    <row r="49" spans="1:16" ht="28.8" x14ac:dyDescent="0.3">
      <c r="A49" s="11" t="s">
        <v>81</v>
      </c>
      <c r="B49" s="12">
        <v>0.32708333333333334</v>
      </c>
      <c r="C49" s="12">
        <v>0.75208333333333333</v>
      </c>
      <c r="D49" s="11" t="s">
        <v>75</v>
      </c>
      <c r="E49" s="12">
        <v>0.30416666666666664</v>
      </c>
      <c r="F49" s="12">
        <v>0.77500000000000002</v>
      </c>
      <c r="G49" s="13">
        <f t="shared" si="0"/>
        <v>0.42499999999999999</v>
      </c>
      <c r="H49" s="13">
        <f t="shared" si="8"/>
        <v>2.7777777777777679E-3</v>
      </c>
      <c r="I49">
        <f t="shared" si="4"/>
        <v>4</v>
      </c>
      <c r="J49" s="9">
        <f t="shared" si="5"/>
        <v>4</v>
      </c>
      <c r="K49" s="9">
        <f t="shared" si="1"/>
        <v>612</v>
      </c>
      <c r="L49">
        <v>48</v>
      </c>
      <c r="M49">
        <f t="shared" si="2"/>
        <v>598.72048110337084</v>
      </c>
      <c r="N49">
        <f t="shared" si="3"/>
        <v>176.34562212593084</v>
      </c>
      <c r="O49">
        <f t="shared" si="6"/>
        <v>3.7568127744830235</v>
      </c>
      <c r="P49" s="9">
        <f t="shared" si="7"/>
        <v>4</v>
      </c>
    </row>
    <row r="50" spans="1:16" ht="28.8" x14ac:dyDescent="0.3">
      <c r="A50" s="11" t="s">
        <v>82</v>
      </c>
      <c r="B50" s="12">
        <v>0.32569444444444445</v>
      </c>
      <c r="C50" s="12">
        <v>0.75277777777777777</v>
      </c>
      <c r="D50" s="11" t="s">
        <v>75</v>
      </c>
      <c r="E50" s="12">
        <v>0.30277777777777776</v>
      </c>
      <c r="F50" s="12">
        <v>0.77638888888888891</v>
      </c>
      <c r="G50" s="13">
        <f t="shared" si="0"/>
        <v>0.42708333333333331</v>
      </c>
      <c r="H50" s="13">
        <f t="shared" si="8"/>
        <v>2.0833333333333259E-3</v>
      </c>
      <c r="I50">
        <f t="shared" si="4"/>
        <v>3</v>
      </c>
      <c r="J50" s="9">
        <f t="shared" si="5"/>
        <v>3</v>
      </c>
      <c r="K50" s="9">
        <f t="shared" si="1"/>
        <v>615</v>
      </c>
      <c r="L50">
        <v>49</v>
      </c>
      <c r="M50">
        <f t="shared" si="2"/>
        <v>602.51723195808313</v>
      </c>
      <c r="N50">
        <f t="shared" si="3"/>
        <v>155.81949798830112</v>
      </c>
      <c r="O50">
        <f t="shared" si="6"/>
        <v>3.7967508547122861</v>
      </c>
      <c r="P50" s="9">
        <f t="shared" si="7"/>
        <v>3</v>
      </c>
    </row>
    <row r="51" spans="1:16" ht="28.8" x14ac:dyDescent="0.3">
      <c r="A51" s="11" t="s">
        <v>83</v>
      </c>
      <c r="B51" s="12">
        <v>0.32430555555555557</v>
      </c>
      <c r="C51" s="12">
        <v>0.75416666666666676</v>
      </c>
      <c r="D51" s="11" t="s">
        <v>75</v>
      </c>
      <c r="E51" s="12">
        <v>0.30138888888888887</v>
      </c>
      <c r="F51" s="12">
        <v>0.77777777777777779</v>
      </c>
      <c r="G51" s="13">
        <f t="shared" si="0"/>
        <v>0.42986111111111119</v>
      </c>
      <c r="H51" s="13">
        <f t="shared" si="8"/>
        <v>2.7777777777778789E-3</v>
      </c>
      <c r="I51">
        <f t="shared" si="4"/>
        <v>4</v>
      </c>
      <c r="J51" s="9">
        <f t="shared" si="5"/>
        <v>4</v>
      </c>
      <c r="K51" s="9">
        <f t="shared" si="1"/>
        <v>619</v>
      </c>
      <c r="L51">
        <v>50</v>
      </c>
      <c r="M51">
        <f t="shared" si="2"/>
        <v>606.35279583380589</v>
      </c>
      <c r="N51">
        <f t="shared" si="3"/>
        <v>159.95177322139779</v>
      </c>
      <c r="O51">
        <f t="shared" si="6"/>
        <v>3.8355638757227553</v>
      </c>
      <c r="P51" s="9">
        <f t="shared" si="7"/>
        <v>4</v>
      </c>
    </row>
    <row r="52" spans="1:16" ht="28.8" x14ac:dyDescent="0.3">
      <c r="A52" s="11" t="s">
        <v>84</v>
      </c>
      <c r="B52" s="12">
        <v>0.32361111111111113</v>
      </c>
      <c r="C52" s="12">
        <v>0.75555555555555554</v>
      </c>
      <c r="D52" s="11" t="s">
        <v>75</v>
      </c>
      <c r="E52" s="12">
        <v>0.3</v>
      </c>
      <c r="F52" s="12">
        <v>0.77847222222222223</v>
      </c>
      <c r="G52" s="13">
        <f t="shared" si="0"/>
        <v>0.43194444444444441</v>
      </c>
      <c r="H52" s="13">
        <f t="shared" si="8"/>
        <v>2.0833333333332149E-3</v>
      </c>
      <c r="I52">
        <f t="shared" si="4"/>
        <v>3</v>
      </c>
      <c r="J52" s="9">
        <f t="shared" si="5"/>
        <v>3</v>
      </c>
      <c r="K52" s="9">
        <f t="shared" si="1"/>
        <v>622</v>
      </c>
      <c r="L52">
        <v>51</v>
      </c>
      <c r="M52">
        <f t="shared" si="2"/>
        <v>610.22603617018444</v>
      </c>
      <c r="N52">
        <f t="shared" si="3"/>
        <v>138.62622426580501</v>
      </c>
      <c r="O52">
        <f t="shared" si="6"/>
        <v>3.8732403363785579</v>
      </c>
      <c r="P52" s="9">
        <f t="shared" si="7"/>
        <v>3</v>
      </c>
    </row>
    <row r="53" spans="1:16" ht="28.8" x14ac:dyDescent="0.3">
      <c r="A53" s="11" t="s">
        <v>85</v>
      </c>
      <c r="B53" s="12">
        <v>0.32222222222222224</v>
      </c>
      <c r="C53" s="12">
        <v>0.75694444444444453</v>
      </c>
      <c r="D53" s="11" t="s">
        <v>75</v>
      </c>
      <c r="E53" s="12">
        <v>0.2986111111111111</v>
      </c>
      <c r="F53" s="12">
        <v>0.77986111111111101</v>
      </c>
      <c r="G53" s="13">
        <f t="shared" si="0"/>
        <v>0.43472222222222229</v>
      </c>
      <c r="H53" s="13">
        <f t="shared" si="8"/>
        <v>2.7777777777778789E-3</v>
      </c>
      <c r="I53">
        <f t="shared" si="4"/>
        <v>4</v>
      </c>
      <c r="J53" s="9">
        <f t="shared" si="5"/>
        <v>4</v>
      </c>
      <c r="K53" s="9">
        <f t="shared" si="1"/>
        <v>626</v>
      </c>
      <c r="L53">
        <v>52</v>
      </c>
      <c r="M53">
        <f t="shared" si="2"/>
        <v>614.13580524251586</v>
      </c>
      <c r="N53">
        <f t="shared" si="3"/>
        <v>140.7591172435142</v>
      </c>
      <c r="O53">
        <f t="shared" si="6"/>
        <v>3.9097690723314145</v>
      </c>
      <c r="P53" s="9">
        <f t="shared" si="7"/>
        <v>4</v>
      </c>
    </row>
    <row r="54" spans="1:16" ht="28.8" x14ac:dyDescent="0.3">
      <c r="A54" s="11" t="s">
        <v>86</v>
      </c>
      <c r="B54" s="12">
        <v>0.32083333333333336</v>
      </c>
      <c r="C54" s="12">
        <v>0.75763888888888886</v>
      </c>
      <c r="D54" s="11" t="s">
        <v>87</v>
      </c>
      <c r="E54" s="12">
        <v>0.29722222222222222</v>
      </c>
      <c r="F54" s="12">
        <v>0.78125</v>
      </c>
      <c r="G54" s="13">
        <f t="shared" si="0"/>
        <v>0.4368055555555555</v>
      </c>
      <c r="H54" s="13">
        <f t="shared" si="8"/>
        <v>2.0833333333332149E-3</v>
      </c>
      <c r="I54">
        <f t="shared" si="4"/>
        <v>3</v>
      </c>
      <c r="J54" s="9">
        <f t="shared" si="5"/>
        <v>3</v>
      </c>
      <c r="K54" s="9">
        <f t="shared" si="1"/>
        <v>629</v>
      </c>
      <c r="L54">
        <v>53</v>
      </c>
      <c r="M54">
        <f t="shared" si="2"/>
        <v>618.08094450184421</v>
      </c>
      <c r="N54">
        <f t="shared" si="3"/>
        <v>119.22577297180608</v>
      </c>
      <c r="O54">
        <f t="shared" si="6"/>
        <v>3.9451392593283572</v>
      </c>
      <c r="P54" s="9">
        <f t="shared" si="7"/>
        <v>3</v>
      </c>
    </row>
    <row r="55" spans="1:16" ht="28.8" x14ac:dyDescent="0.3">
      <c r="A55" s="11" t="s">
        <v>88</v>
      </c>
      <c r="B55" s="12">
        <v>0.31944444444444448</v>
      </c>
      <c r="C55" s="12">
        <v>0.75902777777777775</v>
      </c>
      <c r="D55" s="11" t="s">
        <v>87</v>
      </c>
      <c r="E55" s="12">
        <v>0.29583333333333334</v>
      </c>
      <c r="F55" s="12">
        <v>0.78194444444444444</v>
      </c>
      <c r="G55" s="13">
        <f t="shared" si="0"/>
        <v>0.43958333333333327</v>
      </c>
      <c r="H55" s="13">
        <f t="shared" si="8"/>
        <v>2.7777777777777679E-3</v>
      </c>
      <c r="I55">
        <f t="shared" si="4"/>
        <v>4</v>
      </c>
      <c r="J55" s="9">
        <f t="shared" si="5"/>
        <v>4</v>
      </c>
      <c r="K55" s="9">
        <f t="shared" si="1"/>
        <v>633</v>
      </c>
      <c r="L55">
        <v>54</v>
      </c>
      <c r="M55">
        <f t="shared" si="2"/>
        <v>622.06028491826396</v>
      </c>
      <c r="N55">
        <f t="shared" si="3"/>
        <v>119.67736606956296</v>
      </c>
      <c r="O55">
        <f t="shared" si="6"/>
        <v>3.9793404164197455</v>
      </c>
      <c r="P55" s="9">
        <f t="shared" si="7"/>
        <v>4</v>
      </c>
    </row>
    <row r="56" spans="1:16" ht="28.8" x14ac:dyDescent="0.3">
      <c r="A56" s="11" t="s">
        <v>89</v>
      </c>
      <c r="B56" s="12">
        <v>0.31805555555555554</v>
      </c>
      <c r="C56" s="12">
        <v>0.76041666666666663</v>
      </c>
      <c r="D56" s="11" t="s">
        <v>87</v>
      </c>
      <c r="E56" s="12">
        <v>0.29444444444444445</v>
      </c>
      <c r="F56" s="12">
        <v>0.78333333333333333</v>
      </c>
      <c r="G56" s="13">
        <f t="shared" si="0"/>
        <v>0.44236111111111109</v>
      </c>
      <c r="H56" s="13">
        <f t="shared" si="8"/>
        <v>2.7777777777778234E-3</v>
      </c>
      <c r="I56">
        <f t="shared" si="4"/>
        <v>4</v>
      </c>
      <c r="J56" s="9">
        <f t="shared" si="5"/>
        <v>4</v>
      </c>
      <c r="K56" s="9">
        <f t="shared" si="1"/>
        <v>637</v>
      </c>
      <c r="L56">
        <v>55</v>
      </c>
      <c r="M56">
        <f t="shared" si="2"/>
        <v>626.07264732732847</v>
      </c>
      <c r="N56">
        <f t="shared" si="3"/>
        <v>119.40703643294167</v>
      </c>
      <c r="O56">
        <f t="shared" si="6"/>
        <v>4.012362409064508</v>
      </c>
      <c r="P56" s="9">
        <f t="shared" si="7"/>
        <v>4</v>
      </c>
    </row>
    <row r="57" spans="1:16" ht="28.8" x14ac:dyDescent="0.3">
      <c r="A57" s="11" t="s">
        <v>90</v>
      </c>
      <c r="B57" s="12">
        <v>0.31597222222222221</v>
      </c>
      <c r="C57" s="12">
        <v>0.76180555555555562</v>
      </c>
      <c r="D57" s="11" t="s">
        <v>87</v>
      </c>
      <c r="E57" s="12">
        <v>0.29305555555555557</v>
      </c>
      <c r="F57" s="12">
        <v>0.78472222222222221</v>
      </c>
      <c r="G57" s="13">
        <f t="shared" si="0"/>
        <v>0.44583333333333341</v>
      </c>
      <c r="H57" s="13">
        <f t="shared" si="8"/>
        <v>3.4722222222223209E-3</v>
      </c>
      <c r="I57">
        <f t="shared" si="4"/>
        <v>5</v>
      </c>
      <c r="J57" s="9">
        <f t="shared" si="5"/>
        <v>5</v>
      </c>
      <c r="K57" s="9">
        <f t="shared" si="1"/>
        <v>642</v>
      </c>
      <c r="L57">
        <v>56</v>
      </c>
      <c r="M57">
        <f t="shared" si="2"/>
        <v>630.11684277946199</v>
      </c>
      <c r="N57">
        <f t="shared" si="3"/>
        <v>141.20942552802464</v>
      </c>
      <c r="O57">
        <f t="shared" si="6"/>
        <v>4.0441954521335219</v>
      </c>
      <c r="P57" s="9">
        <f t="shared" si="7"/>
        <v>5</v>
      </c>
    </row>
    <row r="58" spans="1:16" ht="28.8" x14ac:dyDescent="0.3">
      <c r="A58" s="11" t="s">
        <v>91</v>
      </c>
      <c r="B58" s="12">
        <v>0.31458333333333333</v>
      </c>
      <c r="C58" s="12">
        <v>0.76250000000000007</v>
      </c>
      <c r="D58" s="11" t="s">
        <v>87</v>
      </c>
      <c r="E58" s="12">
        <v>0.29166666666666669</v>
      </c>
      <c r="F58" s="12">
        <v>0.78611111111111109</v>
      </c>
      <c r="G58" s="13">
        <f t="shared" si="0"/>
        <v>0.44791666666666674</v>
      </c>
      <c r="H58" s="13">
        <f t="shared" si="8"/>
        <v>2.0833333333333259E-3</v>
      </c>
      <c r="I58">
        <f t="shared" si="4"/>
        <v>3</v>
      </c>
      <c r="J58" s="9">
        <f t="shared" si="5"/>
        <v>3</v>
      </c>
      <c r="K58" s="9">
        <f t="shared" si="1"/>
        <v>645</v>
      </c>
      <c r="L58">
        <v>57</v>
      </c>
      <c r="M58">
        <f t="shared" si="2"/>
        <v>634.19167289227119</v>
      </c>
      <c r="N58">
        <f t="shared" si="3"/>
        <v>116.81993486766552</v>
      </c>
      <c r="O58">
        <f t="shared" si="6"/>
        <v>4.0748301128091953</v>
      </c>
      <c r="P58" s="9">
        <f t="shared" si="7"/>
        <v>3</v>
      </c>
    </row>
    <row r="59" spans="1:16" ht="28.8" x14ac:dyDescent="0.3">
      <c r="A59" s="11" t="s">
        <v>92</v>
      </c>
      <c r="B59" s="12">
        <v>0.31319444444444444</v>
      </c>
      <c r="C59" s="12">
        <v>0.76388888888888884</v>
      </c>
      <c r="D59" s="11" t="s">
        <v>87</v>
      </c>
      <c r="E59" s="12">
        <v>0.2902777777777778</v>
      </c>
      <c r="F59" s="12">
        <v>0.78680555555555554</v>
      </c>
      <c r="G59" s="13">
        <f t="shared" si="0"/>
        <v>0.4506944444444444</v>
      </c>
      <c r="H59" s="13">
        <f t="shared" si="8"/>
        <v>2.7777777777776569E-3</v>
      </c>
      <c r="I59">
        <f t="shared" si="4"/>
        <v>4</v>
      </c>
      <c r="J59" s="9">
        <f t="shared" si="5"/>
        <v>4</v>
      </c>
      <c r="K59" s="9">
        <f t="shared" si="1"/>
        <v>649</v>
      </c>
      <c r="L59">
        <v>58</v>
      </c>
      <c r="M59">
        <f t="shared" si="2"/>
        <v>638.29593020565164</v>
      </c>
      <c r="N59">
        <f t="shared" si="3"/>
        <v>114.57711016228086</v>
      </c>
      <c r="O59">
        <f t="shared" si="6"/>
        <v>4.1042573133804581</v>
      </c>
      <c r="P59" s="9">
        <f t="shared" si="7"/>
        <v>4</v>
      </c>
    </row>
    <row r="60" spans="1:16" ht="28.8" x14ac:dyDescent="0.3">
      <c r="A60" s="11" t="s">
        <v>93</v>
      </c>
      <c r="B60" s="12">
        <v>0.31180555555555556</v>
      </c>
      <c r="C60" s="12">
        <v>0.76527777777777783</v>
      </c>
      <c r="D60" s="11" t="s">
        <v>87</v>
      </c>
      <c r="E60" s="12">
        <v>0.28888888888888892</v>
      </c>
      <c r="F60" s="12">
        <v>0.78819444444444453</v>
      </c>
      <c r="G60" s="13">
        <f t="shared" si="0"/>
        <v>0.45347222222222228</v>
      </c>
      <c r="H60" s="13">
        <f t="shared" si="8"/>
        <v>2.7777777777778789E-3</v>
      </c>
      <c r="I60">
        <f t="shared" si="4"/>
        <v>4</v>
      </c>
      <c r="J60" s="9">
        <f t="shared" si="5"/>
        <v>4</v>
      </c>
      <c r="K60" s="9">
        <f t="shared" si="1"/>
        <v>653</v>
      </c>
      <c r="L60">
        <v>59</v>
      </c>
      <c r="M60">
        <f t="shared" si="2"/>
        <v>642.42839853958435</v>
      </c>
      <c r="N60">
        <f t="shared" si="3"/>
        <v>111.7587574378623</v>
      </c>
      <c r="O60">
        <f t="shared" si="6"/>
        <v>4.1324683339327066</v>
      </c>
      <c r="P60" s="9">
        <f t="shared" si="7"/>
        <v>4</v>
      </c>
    </row>
    <row r="61" spans="1:16" ht="28.8" x14ac:dyDescent="0.3">
      <c r="A61" s="11" t="s">
        <v>94</v>
      </c>
      <c r="B61" s="12">
        <v>0.31041666666666667</v>
      </c>
      <c r="C61" s="12">
        <v>0.76597222222222217</v>
      </c>
      <c r="D61" s="11" t="s">
        <v>87</v>
      </c>
      <c r="E61" s="12">
        <v>0.28750000000000003</v>
      </c>
      <c r="F61" s="12">
        <v>0.7895833333333333</v>
      </c>
      <c r="G61" s="13">
        <f t="shared" si="0"/>
        <v>0.45555555555555549</v>
      </c>
      <c r="H61" s="13">
        <f t="shared" si="8"/>
        <v>2.0833333333332149E-3</v>
      </c>
      <c r="I61">
        <f t="shared" si="4"/>
        <v>3</v>
      </c>
      <c r="J61" s="9">
        <f t="shared" si="5"/>
        <v>3</v>
      </c>
      <c r="K61" s="9">
        <f t="shared" si="1"/>
        <v>656</v>
      </c>
      <c r="L61">
        <v>60</v>
      </c>
      <c r="M61">
        <f t="shared" si="2"/>
        <v>646.5878533545158</v>
      </c>
      <c r="N61">
        <f t="shared" si="3"/>
        <v>88.588504476099473</v>
      </c>
      <c r="O61">
        <f t="shared" si="6"/>
        <v>4.1594548149314505</v>
      </c>
      <c r="P61" s="9">
        <f t="shared" si="7"/>
        <v>3</v>
      </c>
    </row>
    <row r="62" spans="1:16" ht="28.8" x14ac:dyDescent="0.3">
      <c r="A62" s="11" t="s">
        <v>95</v>
      </c>
      <c r="B62" s="12">
        <v>0.30902777777777779</v>
      </c>
      <c r="C62" s="12">
        <v>0.76736111111111116</v>
      </c>
      <c r="D62" s="11" t="s">
        <v>87</v>
      </c>
      <c r="E62" s="12">
        <v>0.28611111111111115</v>
      </c>
      <c r="F62" s="12">
        <v>0.79027777777777775</v>
      </c>
      <c r="G62" s="13">
        <f t="shared" si="0"/>
        <v>0.45833333333333337</v>
      </c>
      <c r="H62" s="13">
        <f t="shared" si="8"/>
        <v>2.7777777777778789E-3</v>
      </c>
      <c r="I62">
        <f t="shared" si="4"/>
        <v>4</v>
      </c>
      <c r="J62" s="14">
        <v>4</v>
      </c>
      <c r="K62" s="9">
        <f t="shared" si="1"/>
        <v>660</v>
      </c>
      <c r="L62">
        <v>61</v>
      </c>
      <c r="M62">
        <f t="shared" si="2"/>
        <v>650.77306211421615</v>
      </c>
      <c r="N62">
        <f t="shared" si="3"/>
        <v>85.136382748113434</v>
      </c>
      <c r="O62">
        <f t="shared" si="6"/>
        <v>4.1852087597003447</v>
      </c>
      <c r="P62" s="9">
        <f t="shared" si="7"/>
        <v>4</v>
      </c>
    </row>
    <row r="63" spans="1:16" ht="28.8" x14ac:dyDescent="0.3">
      <c r="A63" s="11" t="s">
        <v>96</v>
      </c>
      <c r="B63" s="12">
        <v>0.30763888888888891</v>
      </c>
      <c r="C63" s="12">
        <v>0.76874999999999993</v>
      </c>
      <c r="D63" s="11" t="s">
        <v>87</v>
      </c>
      <c r="E63" s="12">
        <v>0.28472222222222221</v>
      </c>
      <c r="F63" s="12">
        <v>0.79166666666666663</v>
      </c>
      <c r="G63" s="13">
        <f t="shared" si="0"/>
        <v>0.46111111111111103</v>
      </c>
      <c r="H63" s="13">
        <f t="shared" si="8"/>
        <v>2.7777777777776569E-3</v>
      </c>
      <c r="I63">
        <f t="shared" si="4"/>
        <v>4</v>
      </c>
      <c r="J63" s="9">
        <f t="shared" si="5"/>
        <v>4</v>
      </c>
      <c r="K63" s="9">
        <f t="shared" si="1"/>
        <v>664</v>
      </c>
      <c r="L63">
        <v>62</v>
      </c>
      <c r="M63">
        <f t="shared" si="2"/>
        <v>654.98278465100555</v>
      </c>
      <c r="N63">
        <f t="shared" si="3"/>
        <v>81.310172650141183</v>
      </c>
      <c r="O63">
        <f t="shared" si="6"/>
        <v>4.2097225367893998</v>
      </c>
      <c r="P63" s="9">
        <f t="shared" si="7"/>
        <v>4</v>
      </c>
    </row>
    <row r="64" spans="1:16" ht="28.8" x14ac:dyDescent="0.3">
      <c r="A64" s="11" t="s">
        <v>97</v>
      </c>
      <c r="B64" s="12">
        <v>0.30624999999999997</v>
      </c>
      <c r="C64" s="12">
        <v>0.77013888888888893</v>
      </c>
      <c r="D64" s="11" t="s">
        <v>87</v>
      </c>
      <c r="E64" s="12">
        <v>0.28333333333333333</v>
      </c>
      <c r="F64" s="12">
        <v>0.79305555555555562</v>
      </c>
      <c r="G64" s="13">
        <f t="shared" si="0"/>
        <v>0.46388888888888896</v>
      </c>
      <c r="H64" s="13">
        <f t="shared" si="8"/>
        <v>2.7777777777779344E-3</v>
      </c>
      <c r="I64">
        <f t="shared" si="4"/>
        <v>4</v>
      </c>
      <c r="J64" s="9">
        <f t="shared" si="5"/>
        <v>4</v>
      </c>
      <c r="K64" s="9">
        <f t="shared" si="1"/>
        <v>668</v>
      </c>
      <c r="L64">
        <v>63</v>
      </c>
      <c r="M64">
        <f t="shared" si="2"/>
        <v>659.21577353324324</v>
      </c>
      <c r="N64">
        <f t="shared" si="3"/>
        <v>77.162634619270008</v>
      </c>
      <c r="O64">
        <f t="shared" si="6"/>
        <v>4.2329888822376915</v>
      </c>
      <c r="P64" s="9">
        <f t="shared" si="7"/>
        <v>4</v>
      </c>
    </row>
    <row r="65" spans="1:16" ht="28.8" x14ac:dyDescent="0.3">
      <c r="A65" s="11" t="s">
        <v>98</v>
      </c>
      <c r="B65" s="12">
        <v>0.30486111111111108</v>
      </c>
      <c r="C65" s="12">
        <v>0.77083333333333337</v>
      </c>
      <c r="D65" s="11" t="s">
        <v>87</v>
      </c>
      <c r="E65" s="12">
        <v>0.28194444444444444</v>
      </c>
      <c r="F65" s="12">
        <v>0.79375000000000007</v>
      </c>
      <c r="G65" s="13">
        <f t="shared" si="0"/>
        <v>0.46597222222222229</v>
      </c>
      <c r="H65" s="13">
        <f t="shared" si="8"/>
        <v>2.0833333333333259E-3</v>
      </c>
      <c r="I65">
        <f t="shared" si="4"/>
        <v>3</v>
      </c>
      <c r="J65" s="9">
        <f t="shared" si="5"/>
        <v>3</v>
      </c>
      <c r="K65" s="9">
        <f t="shared" si="1"/>
        <v>671</v>
      </c>
      <c r="L65">
        <v>64</v>
      </c>
      <c r="M65">
        <f t="shared" si="2"/>
        <v>663.47077443496778</v>
      </c>
      <c r="N65">
        <f t="shared" si="3"/>
        <v>56.689237609134757</v>
      </c>
      <c r="O65">
        <f t="shared" si="6"/>
        <v>4.2550009017245429</v>
      </c>
      <c r="P65" s="9">
        <f t="shared" si="7"/>
        <v>3</v>
      </c>
    </row>
    <row r="66" spans="1:16" ht="28.8" x14ac:dyDescent="0.3">
      <c r="A66" s="11" t="s">
        <v>99</v>
      </c>
      <c r="B66" s="12">
        <v>0.3034722222222222</v>
      </c>
      <c r="C66" s="12">
        <v>0.77222222222222225</v>
      </c>
      <c r="D66" s="11" t="s">
        <v>87</v>
      </c>
      <c r="E66" s="12">
        <v>0.28055555555555556</v>
      </c>
      <c r="F66" s="12">
        <v>0.79513888888888884</v>
      </c>
      <c r="G66" s="13">
        <f t="shared" si="0"/>
        <v>0.46875000000000006</v>
      </c>
      <c r="H66" s="13">
        <f t="shared" si="8"/>
        <v>2.7777777777777679E-3</v>
      </c>
      <c r="I66">
        <f t="shared" si="4"/>
        <v>4</v>
      </c>
      <c r="J66" s="9">
        <f t="shared" si="5"/>
        <v>4</v>
      </c>
      <c r="K66" s="9">
        <f t="shared" si="1"/>
        <v>675</v>
      </c>
      <c r="L66">
        <v>65</v>
      </c>
      <c r="M66">
        <f t="shared" si="2"/>
        <v>667.74652650758185</v>
      </c>
      <c r="N66">
        <f t="shared" si="3"/>
        <v>52.612877705212782</v>
      </c>
      <c r="O66">
        <f t="shared" si="6"/>
        <v>4.2757520726140683</v>
      </c>
      <c r="P66" s="9">
        <f t="shared" si="7"/>
        <v>4</v>
      </c>
    </row>
    <row r="67" spans="1:16" ht="28.8" x14ac:dyDescent="0.3">
      <c r="A67" s="11" t="s">
        <v>100</v>
      </c>
      <c r="B67" s="12">
        <v>0.30138888888888887</v>
      </c>
      <c r="C67" s="12">
        <v>0.77361111111111114</v>
      </c>
      <c r="D67" s="11" t="s">
        <v>87</v>
      </c>
      <c r="E67" s="12">
        <v>0.27916666666666667</v>
      </c>
      <c r="F67" s="12">
        <v>0.79652777777777783</v>
      </c>
      <c r="G67" s="13">
        <f t="shared" ref="G67:G130" si="9">C67-B67</f>
        <v>0.47222222222222227</v>
      </c>
      <c r="H67" s="13">
        <f t="shared" si="8"/>
        <v>3.4722222222222099E-3</v>
      </c>
      <c r="I67">
        <f t="shared" si="4"/>
        <v>5</v>
      </c>
      <c r="J67" s="9">
        <f t="shared" si="5"/>
        <v>5</v>
      </c>
      <c r="K67" s="9">
        <f t="shared" ref="K67:K130" si="10">HOUR(G67)*60+MINUTE(G67)</f>
        <v>680</v>
      </c>
      <c r="L67">
        <v>66</v>
      </c>
      <c r="M67">
        <f t="shared" ref="M67:M130" si="11">$T$5+$T$4*SIN(((L67-$T$6)/182.5)*PI())</f>
        <v>672.04176275346788</v>
      </c>
      <c r="N67">
        <f t="shared" ref="N67:N130" si="12">(K67-M67)*(K67-M67)</f>
        <v>63.333540072091161</v>
      </c>
      <c r="O67">
        <f t="shared" si="6"/>
        <v>4.2952362458860307</v>
      </c>
      <c r="P67" s="9">
        <f t="shared" si="7"/>
        <v>5</v>
      </c>
    </row>
    <row r="68" spans="1:16" ht="28.8" x14ac:dyDescent="0.3">
      <c r="A68" s="11" t="s">
        <v>101</v>
      </c>
      <c r="B68" s="12">
        <v>0.3</v>
      </c>
      <c r="C68" s="12">
        <v>0.77430555555555547</v>
      </c>
      <c r="D68" s="11" t="s">
        <v>87</v>
      </c>
      <c r="E68" s="12">
        <v>0.27708333333333335</v>
      </c>
      <c r="F68" s="12">
        <v>0.79722222222222217</v>
      </c>
      <c r="G68" s="13">
        <f t="shared" si="9"/>
        <v>0.47430555555555548</v>
      </c>
      <c r="H68" s="13">
        <f t="shared" si="8"/>
        <v>2.0833333333332149E-3</v>
      </c>
      <c r="I68">
        <f t="shared" ref="I68:I131" si="13">MINUTE(H68)</f>
        <v>3</v>
      </c>
      <c r="J68" s="9">
        <f t="shared" ref="J68:J131" si="14">MINUTE(G68)-MINUTE(G67)</f>
        <v>3</v>
      </c>
      <c r="K68" s="9">
        <f t="shared" si="10"/>
        <v>683</v>
      </c>
      <c r="L68">
        <v>67</v>
      </c>
      <c r="M68">
        <f t="shared" si="11"/>
        <v>676.35521040142737</v>
      </c>
      <c r="N68">
        <f t="shared" si="12"/>
        <v>44.153228809299002</v>
      </c>
      <c r="O68">
        <f t="shared" ref="O68:O131" si="15">M68-M67</f>
        <v>4.3134476479594923</v>
      </c>
      <c r="P68" s="9">
        <f t="shared" ref="P68:P131" si="16">K68-K67</f>
        <v>3</v>
      </c>
    </row>
    <row r="69" spans="1:16" ht="28.8" x14ac:dyDescent="0.3">
      <c r="A69" s="11" t="s">
        <v>102</v>
      </c>
      <c r="B69" s="12">
        <v>0.2986111111111111</v>
      </c>
      <c r="C69" s="12">
        <v>0.77569444444444446</v>
      </c>
      <c r="D69" s="11" t="s">
        <v>87</v>
      </c>
      <c r="E69" s="12">
        <v>0.27569444444444446</v>
      </c>
      <c r="F69" s="12">
        <v>0.79861111111111116</v>
      </c>
      <c r="G69" s="13">
        <f t="shared" si="9"/>
        <v>0.47708333333333336</v>
      </c>
      <c r="H69" s="13">
        <f t="shared" ref="H69:H132" si="17">G69-G68</f>
        <v>2.7777777777778789E-3</v>
      </c>
      <c r="I69">
        <f t="shared" si="13"/>
        <v>4</v>
      </c>
      <c r="J69" s="9">
        <f t="shared" si="14"/>
        <v>4</v>
      </c>
      <c r="K69" s="9">
        <f t="shared" si="10"/>
        <v>687</v>
      </c>
      <c r="L69">
        <v>68</v>
      </c>
      <c r="M69">
        <f t="shared" si="11"/>
        <v>680.6855912838306</v>
      </c>
      <c r="N69">
        <f t="shared" si="12"/>
        <v>39.871757434836042</v>
      </c>
      <c r="O69">
        <f t="shared" si="15"/>
        <v>4.330380882403233</v>
      </c>
      <c r="P69" s="9">
        <f t="shared" si="16"/>
        <v>4</v>
      </c>
    </row>
    <row r="70" spans="1:16" ht="28.8" x14ac:dyDescent="0.3">
      <c r="A70" s="11" t="s">
        <v>103</v>
      </c>
      <c r="B70" s="12">
        <v>0.29722222222222222</v>
      </c>
      <c r="C70" s="12">
        <v>0.77708333333333324</v>
      </c>
      <c r="D70" s="11" t="s">
        <v>87</v>
      </c>
      <c r="E70" s="12">
        <v>0.27430555555555552</v>
      </c>
      <c r="F70" s="12">
        <v>0.79999999999999993</v>
      </c>
      <c r="G70" s="13">
        <f t="shared" si="9"/>
        <v>0.47986111111111102</v>
      </c>
      <c r="H70" s="13">
        <f t="shared" si="17"/>
        <v>2.7777777777776569E-3</v>
      </c>
      <c r="I70">
        <f t="shared" si="13"/>
        <v>4</v>
      </c>
      <c r="J70" s="9">
        <f t="shared" si="14"/>
        <v>4</v>
      </c>
      <c r="K70" s="9">
        <f t="shared" si="10"/>
        <v>691</v>
      </c>
      <c r="L70">
        <v>69</v>
      </c>
      <c r="M70">
        <f t="shared" si="11"/>
        <v>685.03162221536456</v>
      </c>
      <c r="N70">
        <f t="shared" si="12"/>
        <v>35.621533380129797</v>
      </c>
      <c r="O70">
        <f t="shared" si="15"/>
        <v>4.34603093153396</v>
      </c>
      <c r="P70" s="9">
        <f t="shared" si="16"/>
        <v>4</v>
      </c>
    </row>
    <row r="71" spans="1:16" ht="28.8" x14ac:dyDescent="0.3">
      <c r="A71" s="11" t="s">
        <v>104</v>
      </c>
      <c r="B71" s="12">
        <v>0.29583333333333334</v>
      </c>
      <c r="C71" s="12">
        <v>0.77777777777777779</v>
      </c>
      <c r="D71" s="11" t="s">
        <v>87</v>
      </c>
      <c r="E71" s="12">
        <v>0.27291666666666664</v>
      </c>
      <c r="F71" s="12">
        <v>0.80069444444444438</v>
      </c>
      <c r="G71" s="13">
        <f t="shared" si="9"/>
        <v>0.48194444444444445</v>
      </c>
      <c r="H71" s="13">
        <f t="shared" si="17"/>
        <v>2.083333333333437E-3</v>
      </c>
      <c r="I71">
        <f t="shared" si="13"/>
        <v>3</v>
      </c>
      <c r="J71" s="9">
        <f t="shared" si="14"/>
        <v>3</v>
      </c>
      <c r="K71" s="9">
        <f t="shared" si="10"/>
        <v>694</v>
      </c>
      <c r="L71">
        <v>70</v>
      </c>
      <c r="M71">
        <f t="shared" si="11"/>
        <v>689.39201537326949</v>
      </c>
      <c r="N71">
        <f t="shared" si="12"/>
        <v>21.233522320184743</v>
      </c>
      <c r="O71">
        <f t="shared" si="15"/>
        <v>4.3603931579049231</v>
      </c>
      <c r="P71" s="9">
        <f t="shared" si="16"/>
        <v>3</v>
      </c>
    </row>
    <row r="72" spans="1:16" ht="28.8" x14ac:dyDescent="0.3">
      <c r="A72" s="11" t="s">
        <v>105</v>
      </c>
      <c r="B72" s="12">
        <v>0.29375000000000001</v>
      </c>
      <c r="C72" s="12">
        <v>0.77916666666666667</v>
      </c>
      <c r="D72" s="11" t="s">
        <v>87</v>
      </c>
      <c r="E72" s="12">
        <v>0.27152777777777776</v>
      </c>
      <c r="F72" s="12">
        <v>0.80208333333333337</v>
      </c>
      <c r="G72" s="13">
        <f t="shared" si="9"/>
        <v>0.48541666666666666</v>
      </c>
      <c r="H72" s="13">
        <f t="shared" si="17"/>
        <v>3.4722222222222099E-3</v>
      </c>
      <c r="I72">
        <f t="shared" si="13"/>
        <v>5</v>
      </c>
      <c r="J72" s="9">
        <f t="shared" si="14"/>
        <v>5</v>
      </c>
      <c r="K72" s="9">
        <f t="shared" si="10"/>
        <v>699</v>
      </c>
      <c r="L72">
        <v>71</v>
      </c>
      <c r="M72">
        <f t="shared" si="11"/>
        <v>693.7654786789476</v>
      </c>
      <c r="N72">
        <f t="shared" si="12"/>
        <v>27.400213460552141</v>
      </c>
      <c r="O72">
        <f t="shared" si="15"/>
        <v>4.3734633056781149</v>
      </c>
      <c r="P72" s="9">
        <f t="shared" si="16"/>
        <v>5</v>
      </c>
    </row>
    <row r="73" spans="1:16" ht="28.8" x14ac:dyDescent="0.3">
      <c r="A73" s="11" t="s">
        <v>106</v>
      </c>
      <c r="B73" s="12">
        <v>0.29236111111111113</v>
      </c>
      <c r="C73" s="12">
        <v>0.78055555555555556</v>
      </c>
      <c r="D73" s="11" t="s">
        <v>87</v>
      </c>
      <c r="E73" s="12">
        <v>0.27013888888888887</v>
      </c>
      <c r="F73" s="12">
        <v>0.80347222222222225</v>
      </c>
      <c r="G73" s="13">
        <f t="shared" si="9"/>
        <v>0.48819444444444443</v>
      </c>
      <c r="H73" s="13">
        <f t="shared" si="17"/>
        <v>2.7777777777777679E-3</v>
      </c>
      <c r="I73">
        <f t="shared" si="13"/>
        <v>4</v>
      </c>
      <c r="J73" s="9">
        <f t="shared" si="14"/>
        <v>4</v>
      </c>
      <c r="K73" s="9">
        <f t="shared" si="10"/>
        <v>703</v>
      </c>
      <c r="L73">
        <v>72</v>
      </c>
      <c r="M73">
        <f t="shared" si="11"/>
        <v>698.15071618083437</v>
      </c>
      <c r="N73">
        <f t="shared" si="12"/>
        <v>23.515553558821644</v>
      </c>
      <c r="O73">
        <f t="shared" si="15"/>
        <v>4.3852375018867633</v>
      </c>
      <c r="P73" s="9">
        <f t="shared" si="16"/>
        <v>4</v>
      </c>
    </row>
    <row r="74" spans="1:16" ht="28.8" x14ac:dyDescent="0.3">
      <c r="A74" s="11" t="s">
        <v>107</v>
      </c>
      <c r="B74" s="12">
        <v>0.29097222222222224</v>
      </c>
      <c r="C74" s="12">
        <v>0.78125</v>
      </c>
      <c r="D74" s="11" t="s">
        <v>87</v>
      </c>
      <c r="E74" s="12">
        <v>0.26805555555555555</v>
      </c>
      <c r="F74" s="12">
        <v>0.8041666666666667</v>
      </c>
      <c r="G74" s="13">
        <f t="shared" si="9"/>
        <v>0.49027777777777776</v>
      </c>
      <c r="H74" s="13">
        <f t="shared" si="17"/>
        <v>2.0833333333333259E-3</v>
      </c>
      <c r="I74">
        <f t="shared" si="13"/>
        <v>3</v>
      </c>
      <c r="J74" s="9">
        <f t="shared" si="14"/>
        <v>3</v>
      </c>
      <c r="K74" s="9">
        <f t="shared" si="10"/>
        <v>706</v>
      </c>
      <c r="L74">
        <v>73</v>
      </c>
      <c r="M74">
        <f t="shared" si="11"/>
        <v>702.54642843841668</v>
      </c>
      <c r="N74">
        <f t="shared" si="12"/>
        <v>11.92715653097703</v>
      </c>
      <c r="O74">
        <f t="shared" si="15"/>
        <v>4.3957122575823178</v>
      </c>
      <c r="P74" s="9">
        <f t="shared" si="16"/>
        <v>3</v>
      </c>
    </row>
    <row r="75" spans="1:16" ht="28.8" x14ac:dyDescent="0.3">
      <c r="A75" s="11" t="s">
        <v>108</v>
      </c>
      <c r="B75" s="12">
        <v>0.28958333333333336</v>
      </c>
      <c r="C75" s="12">
        <v>0.78263888888888899</v>
      </c>
      <c r="D75" s="11" t="s">
        <v>87</v>
      </c>
      <c r="E75" s="12">
        <v>0.26666666666666666</v>
      </c>
      <c r="F75" s="12">
        <v>0.80555555555555547</v>
      </c>
      <c r="G75" s="13">
        <f t="shared" si="9"/>
        <v>0.49305555555555564</v>
      </c>
      <c r="H75" s="13">
        <f t="shared" si="17"/>
        <v>2.7777777777778789E-3</v>
      </c>
      <c r="I75">
        <f t="shared" si="13"/>
        <v>4</v>
      </c>
      <c r="J75" s="9">
        <f t="shared" si="14"/>
        <v>4</v>
      </c>
      <c r="K75" s="9">
        <f t="shared" si="10"/>
        <v>710</v>
      </c>
      <c r="L75">
        <v>74</v>
      </c>
      <c r="M75">
        <f t="shared" si="11"/>
        <v>706.95131290728557</v>
      </c>
      <c r="N75">
        <f t="shared" si="12"/>
        <v>9.2944929892835688</v>
      </c>
      <c r="O75">
        <f t="shared" si="15"/>
        <v>4.404884468868886</v>
      </c>
      <c r="P75" s="9">
        <f t="shared" si="16"/>
        <v>4</v>
      </c>
    </row>
    <row r="76" spans="1:16" ht="28.8" x14ac:dyDescent="0.3">
      <c r="A76" s="11" t="s">
        <v>109</v>
      </c>
      <c r="B76" s="12">
        <v>0.28819444444444448</v>
      </c>
      <c r="C76" s="12">
        <v>0.78402777777777777</v>
      </c>
      <c r="D76" s="11" t="s">
        <v>87</v>
      </c>
      <c r="E76" s="12">
        <v>0.26527777777777778</v>
      </c>
      <c r="F76" s="12">
        <v>0.80694444444444446</v>
      </c>
      <c r="G76" s="13">
        <f t="shared" si="9"/>
        <v>0.49583333333333329</v>
      </c>
      <c r="H76" s="13">
        <f t="shared" si="17"/>
        <v>2.7777777777776569E-3</v>
      </c>
      <c r="I76">
        <f t="shared" si="13"/>
        <v>4</v>
      </c>
      <c r="J76" s="9">
        <f t="shared" si="14"/>
        <v>4</v>
      </c>
      <c r="K76" s="9">
        <f t="shared" si="10"/>
        <v>714</v>
      </c>
      <c r="L76">
        <v>75</v>
      </c>
      <c r="M76">
        <f t="shared" si="11"/>
        <v>711.36406432510751</v>
      </c>
      <c r="N76">
        <f t="shared" si="12"/>
        <v>6.948156882170947</v>
      </c>
      <c r="O76">
        <f t="shared" si="15"/>
        <v>4.4127514178219371</v>
      </c>
      <c r="P76" s="9">
        <f t="shared" si="16"/>
        <v>4</v>
      </c>
    </row>
    <row r="77" spans="1:16" ht="28.8" x14ac:dyDescent="0.3">
      <c r="A77" s="11" t="s">
        <v>110</v>
      </c>
      <c r="B77" s="12">
        <v>0.28611111111111115</v>
      </c>
      <c r="C77" s="12">
        <v>0.78472222222222221</v>
      </c>
      <c r="D77" s="11" t="s">
        <v>87</v>
      </c>
      <c r="E77" s="12">
        <v>0.2638888888888889</v>
      </c>
      <c r="F77" s="12">
        <v>0.80763888888888891</v>
      </c>
      <c r="G77" s="13">
        <f t="shared" si="9"/>
        <v>0.49861111111111106</v>
      </c>
      <c r="H77" s="13">
        <f t="shared" si="17"/>
        <v>2.7777777777777679E-3</v>
      </c>
      <c r="I77">
        <f t="shared" si="13"/>
        <v>4</v>
      </c>
      <c r="J77" s="9">
        <f t="shared" si="14"/>
        <v>4</v>
      </c>
      <c r="K77" s="9">
        <f t="shared" si="10"/>
        <v>718</v>
      </c>
      <c r="L77">
        <v>76</v>
      </c>
      <c r="M77">
        <f t="shared" si="11"/>
        <v>715.78337509840264</v>
      </c>
      <c r="N77">
        <f t="shared" si="12"/>
        <v>4.9134259543814895</v>
      </c>
      <c r="O77">
        <f t="shared" si="15"/>
        <v>4.4193107732951376</v>
      </c>
      <c r="P77" s="9">
        <f t="shared" si="16"/>
        <v>4</v>
      </c>
    </row>
    <row r="78" spans="1:16" ht="28.8" x14ac:dyDescent="0.3">
      <c r="A78" s="11" t="s">
        <v>111</v>
      </c>
      <c r="B78" s="12">
        <v>0.28472222222222221</v>
      </c>
      <c r="C78" s="12">
        <v>0.78611111111111109</v>
      </c>
      <c r="D78" s="11" t="s">
        <v>87</v>
      </c>
      <c r="E78" s="12">
        <v>0.26180555555555557</v>
      </c>
      <c r="F78" s="12">
        <v>0.80902777777777779</v>
      </c>
      <c r="G78" s="13">
        <f t="shared" si="9"/>
        <v>0.50138888888888888</v>
      </c>
      <c r="H78" s="13">
        <f t="shared" si="17"/>
        <v>2.7777777777778234E-3</v>
      </c>
      <c r="I78">
        <f t="shared" si="13"/>
        <v>4</v>
      </c>
      <c r="J78" s="14">
        <v>4</v>
      </c>
      <c r="K78" s="9">
        <f t="shared" si="10"/>
        <v>722</v>
      </c>
      <c r="L78">
        <v>77</v>
      </c>
      <c r="M78">
        <f t="shared" si="11"/>
        <v>720.20793569001216</v>
      </c>
      <c r="N78">
        <f t="shared" si="12"/>
        <v>3.2114944911321794</v>
      </c>
      <c r="O78">
        <f t="shared" si="15"/>
        <v>4.4245605916095201</v>
      </c>
      <c r="P78" s="9">
        <f t="shared" si="16"/>
        <v>4</v>
      </c>
    </row>
    <row r="79" spans="1:16" ht="28.8" x14ac:dyDescent="0.3">
      <c r="A79" s="11" t="s">
        <v>112</v>
      </c>
      <c r="B79" s="12">
        <v>0.28333333333333333</v>
      </c>
      <c r="C79" s="12">
        <v>0.78749999999999998</v>
      </c>
      <c r="D79" s="11" t="s">
        <v>87</v>
      </c>
      <c r="E79" s="12">
        <v>0.26041666666666669</v>
      </c>
      <c r="F79" s="12">
        <v>0.81041666666666667</v>
      </c>
      <c r="G79" s="13">
        <f t="shared" si="9"/>
        <v>0.50416666666666665</v>
      </c>
      <c r="H79" s="13">
        <f t="shared" si="17"/>
        <v>2.7777777777777679E-3</v>
      </c>
      <c r="I79">
        <f t="shared" si="13"/>
        <v>4</v>
      </c>
      <c r="J79" s="9">
        <f t="shared" si="14"/>
        <v>4</v>
      </c>
      <c r="K79" s="9">
        <f t="shared" si="10"/>
        <v>726</v>
      </c>
      <c r="L79">
        <v>78</v>
      </c>
      <c r="M79">
        <f t="shared" si="11"/>
        <v>724.63643500714295</v>
      </c>
      <c r="N79">
        <f t="shared" si="12"/>
        <v>1.8593094897452471</v>
      </c>
      <c r="O79">
        <f t="shared" si="15"/>
        <v>4.428499317130786</v>
      </c>
      <c r="P79" s="9">
        <f t="shared" si="16"/>
        <v>4</v>
      </c>
    </row>
    <row r="80" spans="1:16" ht="28.8" x14ac:dyDescent="0.3">
      <c r="A80" s="11" t="s">
        <v>113</v>
      </c>
      <c r="B80" s="12">
        <v>0.28194444444444444</v>
      </c>
      <c r="C80" s="12">
        <v>0.78819444444444453</v>
      </c>
      <c r="D80" s="11" t="s">
        <v>87</v>
      </c>
      <c r="E80" s="12">
        <v>0.2590277777777778</v>
      </c>
      <c r="F80" s="12">
        <v>0.81111111111111101</v>
      </c>
      <c r="G80" s="13">
        <f t="shared" si="9"/>
        <v>0.50625000000000009</v>
      </c>
      <c r="H80" s="13">
        <f t="shared" si="17"/>
        <v>2.083333333333437E-3</v>
      </c>
      <c r="I80">
        <f t="shared" si="13"/>
        <v>3</v>
      </c>
      <c r="J80" s="9">
        <f t="shared" si="14"/>
        <v>3</v>
      </c>
      <c r="K80" s="9">
        <f t="shared" si="10"/>
        <v>729</v>
      </c>
      <c r="L80">
        <v>79</v>
      </c>
      <c r="M80">
        <f t="shared" si="11"/>
        <v>729.06756078987257</v>
      </c>
      <c r="N80">
        <f t="shared" si="12"/>
        <v>4.5644603282059583E-3</v>
      </c>
      <c r="O80">
        <f t="shared" si="15"/>
        <v>4.4311257827296231</v>
      </c>
      <c r="P80" s="9">
        <f t="shared" si="16"/>
        <v>3</v>
      </c>
    </row>
    <row r="81" spans="1:16" ht="28.8" x14ac:dyDescent="0.3">
      <c r="A81" s="11" t="s">
        <v>114</v>
      </c>
      <c r="B81" s="12">
        <v>0.27986111111111112</v>
      </c>
      <c r="C81" s="12">
        <v>0.7895833333333333</v>
      </c>
      <c r="D81" s="11" t="s">
        <v>87</v>
      </c>
      <c r="E81" s="12">
        <v>0.25763888888888892</v>
      </c>
      <c r="F81" s="12">
        <v>0.8125</v>
      </c>
      <c r="G81" s="13">
        <f t="shared" si="9"/>
        <v>0.50972222222222219</v>
      </c>
      <c r="H81" s="13">
        <f t="shared" si="17"/>
        <v>3.4722222222220989E-3</v>
      </c>
      <c r="I81">
        <f t="shared" si="13"/>
        <v>5</v>
      </c>
      <c r="J81" s="9">
        <f t="shared" si="14"/>
        <v>5</v>
      </c>
      <c r="K81" s="9">
        <f t="shared" si="10"/>
        <v>734</v>
      </c>
      <c r="L81">
        <v>80</v>
      </c>
      <c r="M81">
        <f t="shared" si="11"/>
        <v>733.5</v>
      </c>
      <c r="N81">
        <f t="shared" si="12"/>
        <v>0.25</v>
      </c>
      <c r="O81">
        <f t="shared" si="15"/>
        <v>4.432439210127427</v>
      </c>
      <c r="P81" s="9">
        <f t="shared" si="16"/>
        <v>5</v>
      </c>
    </row>
    <row r="82" spans="1:16" ht="28.8" x14ac:dyDescent="0.3">
      <c r="A82" s="11" t="s">
        <v>115</v>
      </c>
      <c r="B82" s="12">
        <v>0.27847222222222223</v>
      </c>
      <c r="C82" s="12">
        <v>0.7909722222222223</v>
      </c>
      <c r="D82" s="11" t="s">
        <v>87</v>
      </c>
      <c r="E82" s="12">
        <v>0.25555555555555559</v>
      </c>
      <c r="F82" s="12">
        <v>0.81388888888888899</v>
      </c>
      <c r="G82" s="13">
        <f t="shared" si="9"/>
        <v>0.51250000000000007</v>
      </c>
      <c r="H82" s="13">
        <f t="shared" si="17"/>
        <v>2.7777777777778789E-3</v>
      </c>
      <c r="I82">
        <f t="shared" si="13"/>
        <v>4</v>
      </c>
      <c r="J82" s="9">
        <f t="shared" si="14"/>
        <v>4</v>
      </c>
      <c r="K82" s="9">
        <f t="shared" si="10"/>
        <v>738</v>
      </c>
      <c r="L82">
        <v>81</v>
      </c>
      <c r="M82">
        <f t="shared" si="11"/>
        <v>737.93243921012743</v>
      </c>
      <c r="N82">
        <f t="shared" si="12"/>
        <v>4.5644603282059583E-3</v>
      </c>
      <c r="O82">
        <f t="shared" si="15"/>
        <v>4.432439210127427</v>
      </c>
      <c r="P82" s="9">
        <f t="shared" si="16"/>
        <v>4</v>
      </c>
    </row>
    <row r="83" spans="1:16" ht="28.8" x14ac:dyDescent="0.3">
      <c r="A83" s="11" t="s">
        <v>116</v>
      </c>
      <c r="B83" s="12">
        <v>0.27708333333333335</v>
      </c>
      <c r="C83" s="12">
        <v>0.79166666666666663</v>
      </c>
      <c r="D83" s="11" t="s">
        <v>87</v>
      </c>
      <c r="E83" s="12">
        <v>0.25416666666666665</v>
      </c>
      <c r="F83" s="12">
        <v>0.81458333333333333</v>
      </c>
      <c r="G83" s="13">
        <f t="shared" si="9"/>
        <v>0.51458333333333328</v>
      </c>
      <c r="H83" s="13">
        <f t="shared" si="17"/>
        <v>2.0833333333332149E-3</v>
      </c>
      <c r="I83">
        <f t="shared" si="13"/>
        <v>3</v>
      </c>
      <c r="J83" s="9">
        <f t="shared" si="14"/>
        <v>3</v>
      </c>
      <c r="K83" s="9">
        <f t="shared" si="10"/>
        <v>741</v>
      </c>
      <c r="L83">
        <v>82</v>
      </c>
      <c r="M83">
        <f t="shared" si="11"/>
        <v>742.36356499285705</v>
      </c>
      <c r="N83">
        <f t="shared" si="12"/>
        <v>1.8593094897452471</v>
      </c>
      <c r="O83">
        <f t="shared" si="15"/>
        <v>4.4311257827296231</v>
      </c>
      <c r="P83" s="9">
        <f t="shared" si="16"/>
        <v>3</v>
      </c>
    </row>
    <row r="84" spans="1:16" ht="28.8" x14ac:dyDescent="0.3">
      <c r="A84" s="11" t="s">
        <v>117</v>
      </c>
      <c r="B84" s="12">
        <v>0.27569444444444446</v>
      </c>
      <c r="C84" s="12">
        <v>0.79305555555555562</v>
      </c>
      <c r="D84" s="11" t="s">
        <v>87</v>
      </c>
      <c r="E84" s="12">
        <v>0.25277777777777777</v>
      </c>
      <c r="F84" s="12">
        <v>0.81597222222222221</v>
      </c>
      <c r="G84" s="13">
        <f t="shared" si="9"/>
        <v>0.51736111111111116</v>
      </c>
      <c r="H84" s="13">
        <f t="shared" si="17"/>
        <v>2.7777777777778789E-3</v>
      </c>
      <c r="I84">
        <f t="shared" si="13"/>
        <v>4</v>
      </c>
      <c r="J84" s="9">
        <f t="shared" si="14"/>
        <v>4</v>
      </c>
      <c r="K84" s="9">
        <f t="shared" si="10"/>
        <v>745</v>
      </c>
      <c r="L84">
        <v>83</v>
      </c>
      <c r="M84">
        <f t="shared" si="11"/>
        <v>746.79206430998784</v>
      </c>
      <c r="N84">
        <f t="shared" si="12"/>
        <v>3.2114944911321794</v>
      </c>
      <c r="O84">
        <f t="shared" si="15"/>
        <v>4.428499317130786</v>
      </c>
      <c r="P84" s="9">
        <f t="shared" si="16"/>
        <v>4</v>
      </c>
    </row>
    <row r="85" spans="1:16" ht="28.8" x14ac:dyDescent="0.3">
      <c r="A85" s="11" t="s">
        <v>118</v>
      </c>
      <c r="B85" s="12">
        <v>0.31597222222222221</v>
      </c>
      <c r="C85" s="12">
        <v>0.83611111111111114</v>
      </c>
      <c r="D85" s="11" t="s">
        <v>87</v>
      </c>
      <c r="E85" s="12">
        <v>0.29305555555555557</v>
      </c>
      <c r="F85" s="12">
        <v>0.85902777777777783</v>
      </c>
      <c r="G85" s="13">
        <f t="shared" si="9"/>
        <v>0.52013888888888893</v>
      </c>
      <c r="H85" s="13">
        <f t="shared" si="17"/>
        <v>2.7777777777777679E-3</v>
      </c>
      <c r="I85">
        <f t="shared" si="13"/>
        <v>4</v>
      </c>
      <c r="J85" s="9">
        <f t="shared" si="14"/>
        <v>4</v>
      </c>
      <c r="K85" s="9">
        <f t="shared" si="10"/>
        <v>749</v>
      </c>
      <c r="L85">
        <v>84</v>
      </c>
      <c r="M85">
        <f t="shared" si="11"/>
        <v>751.21662490159736</v>
      </c>
      <c r="N85">
        <f t="shared" si="12"/>
        <v>4.9134259543814895</v>
      </c>
      <c r="O85">
        <f t="shared" si="15"/>
        <v>4.4245605916095201</v>
      </c>
      <c r="P85" s="9">
        <f t="shared" si="16"/>
        <v>4</v>
      </c>
    </row>
    <row r="86" spans="1:16" ht="28.8" x14ac:dyDescent="0.3">
      <c r="A86" s="11" t="s">
        <v>119</v>
      </c>
      <c r="B86" s="12">
        <v>0.31388888888888888</v>
      </c>
      <c r="C86" s="12">
        <v>0.83680555555555547</v>
      </c>
      <c r="D86" s="11" t="s">
        <v>87</v>
      </c>
      <c r="E86" s="12">
        <v>0.29097222222222224</v>
      </c>
      <c r="F86" s="12">
        <v>0.85972222222222217</v>
      </c>
      <c r="G86" s="13">
        <f t="shared" si="9"/>
        <v>0.52291666666666659</v>
      </c>
      <c r="H86" s="13">
        <f t="shared" si="17"/>
        <v>2.7777777777776569E-3</v>
      </c>
      <c r="I86">
        <f t="shared" si="13"/>
        <v>4</v>
      </c>
      <c r="J86" s="9">
        <f t="shared" si="14"/>
        <v>4</v>
      </c>
      <c r="K86" s="9">
        <f t="shared" si="10"/>
        <v>753</v>
      </c>
      <c r="L86">
        <v>85</v>
      </c>
      <c r="M86">
        <f t="shared" si="11"/>
        <v>755.63593567489249</v>
      </c>
      <c r="N86">
        <f t="shared" si="12"/>
        <v>6.948156882170947</v>
      </c>
      <c r="O86">
        <f t="shared" si="15"/>
        <v>4.4193107732951376</v>
      </c>
      <c r="P86" s="9">
        <f t="shared" si="16"/>
        <v>4</v>
      </c>
    </row>
    <row r="87" spans="1:16" ht="28.8" x14ac:dyDescent="0.3">
      <c r="A87" s="11" t="s">
        <v>120</v>
      </c>
      <c r="B87" s="12">
        <v>0.3125</v>
      </c>
      <c r="C87" s="12">
        <v>0.83819444444444446</v>
      </c>
      <c r="D87" s="11" t="s">
        <v>87</v>
      </c>
      <c r="E87" s="12">
        <v>0.28958333333333336</v>
      </c>
      <c r="F87" s="12">
        <v>0.86111111111111116</v>
      </c>
      <c r="G87" s="13">
        <f t="shared" si="9"/>
        <v>0.52569444444444446</v>
      </c>
      <c r="H87" s="13">
        <f t="shared" si="17"/>
        <v>2.7777777777778789E-3</v>
      </c>
      <c r="I87">
        <f t="shared" si="13"/>
        <v>4</v>
      </c>
      <c r="J87" s="9">
        <f t="shared" si="14"/>
        <v>4</v>
      </c>
      <c r="K87" s="9">
        <f t="shared" si="10"/>
        <v>757</v>
      </c>
      <c r="L87">
        <v>86</v>
      </c>
      <c r="M87">
        <f t="shared" si="11"/>
        <v>760.04868709271443</v>
      </c>
      <c r="N87">
        <f t="shared" si="12"/>
        <v>9.2944929892835688</v>
      </c>
      <c r="O87">
        <f t="shared" si="15"/>
        <v>4.4127514178219371</v>
      </c>
      <c r="P87" s="9">
        <f t="shared" si="16"/>
        <v>4</v>
      </c>
    </row>
    <row r="88" spans="1:16" ht="28.8" x14ac:dyDescent="0.3">
      <c r="A88" s="11" t="s">
        <v>121</v>
      </c>
      <c r="B88" s="12">
        <v>0.31111111111111112</v>
      </c>
      <c r="C88" s="12">
        <v>0.83888888888888891</v>
      </c>
      <c r="D88" s="11" t="s">
        <v>87</v>
      </c>
      <c r="E88" s="12">
        <v>0.28819444444444448</v>
      </c>
      <c r="F88" s="12">
        <v>0.86249999999999993</v>
      </c>
      <c r="G88" s="13">
        <f t="shared" si="9"/>
        <v>0.52777777777777779</v>
      </c>
      <c r="H88" s="13">
        <f t="shared" si="17"/>
        <v>2.0833333333333259E-3</v>
      </c>
      <c r="I88">
        <f t="shared" si="13"/>
        <v>3</v>
      </c>
      <c r="J88" s="9">
        <f t="shared" si="14"/>
        <v>3</v>
      </c>
      <c r="K88" s="9">
        <f t="shared" si="10"/>
        <v>760</v>
      </c>
      <c r="L88">
        <v>87</v>
      </c>
      <c r="M88">
        <f t="shared" si="11"/>
        <v>764.45357156158332</v>
      </c>
      <c r="N88">
        <f t="shared" si="12"/>
        <v>19.834299654143663</v>
      </c>
      <c r="O88">
        <f t="shared" si="15"/>
        <v>4.404884468868886</v>
      </c>
      <c r="P88" s="9">
        <f t="shared" si="16"/>
        <v>3</v>
      </c>
    </row>
    <row r="89" spans="1:16" ht="28.8" x14ac:dyDescent="0.3">
      <c r="A89" s="11" t="s">
        <v>122</v>
      </c>
      <c r="B89" s="12">
        <v>0.30972222222222223</v>
      </c>
      <c r="C89" s="12">
        <v>0.84027777777777779</v>
      </c>
      <c r="D89" s="11" t="s">
        <v>87</v>
      </c>
      <c r="E89" s="12">
        <v>0.28611111111111115</v>
      </c>
      <c r="F89" s="12">
        <v>0.86319444444444438</v>
      </c>
      <c r="G89" s="13">
        <f t="shared" si="9"/>
        <v>0.53055555555555556</v>
      </c>
      <c r="H89" s="13">
        <f t="shared" si="17"/>
        <v>2.7777777777777679E-3</v>
      </c>
      <c r="I89">
        <f t="shared" si="13"/>
        <v>4</v>
      </c>
      <c r="J89" s="9">
        <f t="shared" si="14"/>
        <v>4</v>
      </c>
      <c r="K89" s="9">
        <f t="shared" si="10"/>
        <v>764</v>
      </c>
      <c r="L89">
        <v>88</v>
      </c>
      <c r="M89">
        <f t="shared" si="11"/>
        <v>768.84928381916563</v>
      </c>
      <c r="N89">
        <f t="shared" si="12"/>
        <v>23.515553558821644</v>
      </c>
      <c r="O89">
        <f t="shared" si="15"/>
        <v>4.3957122575823178</v>
      </c>
      <c r="P89" s="9">
        <f t="shared" si="16"/>
        <v>4</v>
      </c>
    </row>
    <row r="90" spans="1:16" ht="28.8" x14ac:dyDescent="0.3">
      <c r="A90" s="11" t="s">
        <v>123</v>
      </c>
      <c r="B90" s="12">
        <v>0.30763888888888891</v>
      </c>
      <c r="C90" s="12">
        <v>0.84166666666666667</v>
      </c>
      <c r="D90" s="11" t="s">
        <v>87</v>
      </c>
      <c r="E90" s="12">
        <v>0.28472222222222221</v>
      </c>
      <c r="F90" s="12">
        <v>0.86458333333333337</v>
      </c>
      <c r="G90" s="13">
        <f t="shared" si="9"/>
        <v>0.53402777777777777</v>
      </c>
      <c r="H90" s="13">
        <f t="shared" si="17"/>
        <v>3.4722222222222099E-3</v>
      </c>
      <c r="I90">
        <f t="shared" si="13"/>
        <v>5</v>
      </c>
      <c r="J90" s="9">
        <f t="shared" si="14"/>
        <v>5</v>
      </c>
      <c r="K90" s="9">
        <f t="shared" si="10"/>
        <v>769</v>
      </c>
      <c r="L90">
        <v>89</v>
      </c>
      <c r="M90">
        <f t="shared" si="11"/>
        <v>773.2345213210524</v>
      </c>
      <c r="N90">
        <f t="shared" si="12"/>
        <v>17.931170818447345</v>
      </c>
      <c r="O90">
        <f t="shared" si="15"/>
        <v>4.3852375018867633</v>
      </c>
      <c r="P90" s="9">
        <f t="shared" si="16"/>
        <v>5</v>
      </c>
    </row>
    <row r="91" spans="1:16" ht="28.8" x14ac:dyDescent="0.3">
      <c r="A91" s="11" t="s">
        <v>124</v>
      </c>
      <c r="B91" s="12">
        <v>0.30624999999999997</v>
      </c>
      <c r="C91" s="12">
        <v>0.84236111111111101</v>
      </c>
      <c r="D91" s="11" t="s">
        <v>87</v>
      </c>
      <c r="E91" s="12">
        <v>0.28333333333333333</v>
      </c>
      <c r="F91" s="12">
        <v>0.86597222222222225</v>
      </c>
      <c r="G91" s="13">
        <f t="shared" si="9"/>
        <v>0.53611111111111098</v>
      </c>
      <c r="H91" s="13">
        <f t="shared" si="17"/>
        <v>2.0833333333332149E-3</v>
      </c>
      <c r="I91">
        <f t="shared" si="13"/>
        <v>3</v>
      </c>
      <c r="J91" s="9">
        <f t="shared" si="14"/>
        <v>3</v>
      </c>
      <c r="K91" s="9">
        <f t="shared" si="10"/>
        <v>772</v>
      </c>
      <c r="L91">
        <v>90</v>
      </c>
      <c r="M91">
        <f t="shared" si="11"/>
        <v>777.60798462673051</v>
      </c>
      <c r="N91">
        <f t="shared" si="12"/>
        <v>31.449491573645769</v>
      </c>
      <c r="O91">
        <f t="shared" si="15"/>
        <v>4.3734633056781149</v>
      </c>
      <c r="P91" s="9">
        <f t="shared" si="16"/>
        <v>3</v>
      </c>
    </row>
    <row r="92" spans="1:16" ht="28.8" x14ac:dyDescent="0.3">
      <c r="A92" s="11" t="s">
        <v>125</v>
      </c>
      <c r="B92" s="12">
        <v>0.30486111111111108</v>
      </c>
      <c r="C92" s="12">
        <v>0.84375</v>
      </c>
      <c r="D92" s="11" t="s">
        <v>87</v>
      </c>
      <c r="E92" s="12">
        <v>0.28194444444444444</v>
      </c>
      <c r="F92" s="12">
        <v>0.8666666666666667</v>
      </c>
      <c r="G92" s="13">
        <f t="shared" si="9"/>
        <v>0.53888888888888897</v>
      </c>
      <c r="H92" s="13">
        <f t="shared" si="17"/>
        <v>2.77777777777799E-3</v>
      </c>
      <c r="I92">
        <f t="shared" si="13"/>
        <v>4</v>
      </c>
      <c r="J92" s="9">
        <f t="shared" si="14"/>
        <v>4</v>
      </c>
      <c r="K92" s="9">
        <f t="shared" si="10"/>
        <v>776</v>
      </c>
      <c r="L92">
        <v>91</v>
      </c>
      <c r="M92">
        <f t="shared" si="11"/>
        <v>781.96837778463544</v>
      </c>
      <c r="N92">
        <f t="shared" si="12"/>
        <v>35.621533380129797</v>
      </c>
      <c r="O92">
        <f t="shared" si="15"/>
        <v>4.3603931579049231</v>
      </c>
      <c r="P92" s="9">
        <f t="shared" si="16"/>
        <v>4</v>
      </c>
    </row>
    <row r="93" spans="1:16" ht="28.8" x14ac:dyDescent="0.3">
      <c r="A93" s="11" t="s">
        <v>126</v>
      </c>
      <c r="B93" s="12">
        <v>0.3034722222222222</v>
      </c>
      <c r="C93" s="12">
        <v>0.84513888888888899</v>
      </c>
      <c r="D93" s="11" t="s">
        <v>75</v>
      </c>
      <c r="E93" s="12">
        <v>0.27986111111111112</v>
      </c>
      <c r="F93" s="12">
        <v>0.86805555555555547</v>
      </c>
      <c r="G93" s="13">
        <f t="shared" si="9"/>
        <v>0.54166666666666674</v>
      </c>
      <c r="H93" s="13">
        <f t="shared" si="17"/>
        <v>2.7777777777777679E-3</v>
      </c>
      <c r="I93">
        <f t="shared" si="13"/>
        <v>4</v>
      </c>
      <c r="J93" s="14">
        <v>4</v>
      </c>
      <c r="K93" s="9">
        <f t="shared" si="10"/>
        <v>780</v>
      </c>
      <c r="L93">
        <v>92</v>
      </c>
      <c r="M93">
        <f t="shared" si="11"/>
        <v>786.3144087161694</v>
      </c>
      <c r="N93">
        <f t="shared" si="12"/>
        <v>39.871757434836042</v>
      </c>
      <c r="O93">
        <f t="shared" si="15"/>
        <v>4.34603093153396</v>
      </c>
      <c r="P93" s="9">
        <f t="shared" si="16"/>
        <v>4</v>
      </c>
    </row>
    <row r="94" spans="1:16" ht="28.8" x14ac:dyDescent="0.3">
      <c r="A94" s="11" t="s">
        <v>127</v>
      </c>
      <c r="B94" s="12">
        <v>0.30208333333333331</v>
      </c>
      <c r="C94" s="12">
        <v>0.84583333333333333</v>
      </c>
      <c r="D94" s="11" t="s">
        <v>75</v>
      </c>
      <c r="E94" s="12">
        <v>0.27847222222222223</v>
      </c>
      <c r="F94" s="12">
        <v>0.86944444444444446</v>
      </c>
      <c r="G94" s="13">
        <f t="shared" si="9"/>
        <v>0.54374999999999996</v>
      </c>
      <c r="H94" s="13">
        <f t="shared" si="17"/>
        <v>2.0833333333332149E-3</v>
      </c>
      <c r="I94">
        <f t="shared" si="13"/>
        <v>3</v>
      </c>
      <c r="J94" s="9">
        <f t="shared" si="14"/>
        <v>3</v>
      </c>
      <c r="K94" s="9">
        <f t="shared" si="10"/>
        <v>783</v>
      </c>
      <c r="L94">
        <v>93</v>
      </c>
      <c r="M94">
        <f t="shared" si="11"/>
        <v>790.64478959857263</v>
      </c>
      <c r="N94">
        <f t="shared" si="12"/>
        <v>58.44280800644426</v>
      </c>
      <c r="O94">
        <f t="shared" si="15"/>
        <v>4.330380882403233</v>
      </c>
      <c r="P94" s="9">
        <f t="shared" si="16"/>
        <v>3</v>
      </c>
    </row>
    <row r="95" spans="1:16" ht="28.8" x14ac:dyDescent="0.3">
      <c r="A95" s="11" t="s">
        <v>128</v>
      </c>
      <c r="B95" s="12">
        <v>0.3</v>
      </c>
      <c r="C95" s="12">
        <v>0.84722222222222221</v>
      </c>
      <c r="D95" s="11" t="s">
        <v>75</v>
      </c>
      <c r="E95" s="12">
        <v>0.27708333333333335</v>
      </c>
      <c r="F95" s="12">
        <v>0.87083333333333324</v>
      </c>
      <c r="G95" s="13">
        <f t="shared" si="9"/>
        <v>0.54722222222222228</v>
      </c>
      <c r="H95" s="13">
        <f t="shared" si="17"/>
        <v>3.4722222222223209E-3</v>
      </c>
      <c r="I95">
        <f t="shared" si="13"/>
        <v>5</v>
      </c>
      <c r="J95" s="9">
        <f t="shared" si="14"/>
        <v>5</v>
      </c>
      <c r="K95" s="9">
        <f t="shared" si="10"/>
        <v>788</v>
      </c>
      <c r="L95">
        <v>94</v>
      </c>
      <c r="M95">
        <f t="shared" si="11"/>
        <v>794.95823724653212</v>
      </c>
      <c r="N95">
        <f t="shared" si="12"/>
        <v>48.417065579026918</v>
      </c>
      <c r="O95">
        <f t="shared" si="15"/>
        <v>4.3134476479594923</v>
      </c>
      <c r="P95" s="9">
        <f t="shared" si="16"/>
        <v>5</v>
      </c>
    </row>
    <row r="96" spans="1:16" ht="28.8" x14ac:dyDescent="0.3">
      <c r="A96" s="11" t="s">
        <v>129</v>
      </c>
      <c r="B96" s="12">
        <v>0.2986111111111111</v>
      </c>
      <c r="C96" s="12">
        <v>0.84791666666666676</v>
      </c>
      <c r="D96" s="11" t="s">
        <v>75</v>
      </c>
      <c r="E96" s="12">
        <v>0.27499999999999997</v>
      </c>
      <c r="F96" s="12">
        <v>0.87152777777777779</v>
      </c>
      <c r="G96" s="13">
        <f t="shared" si="9"/>
        <v>0.54930555555555571</v>
      </c>
      <c r="H96" s="13">
        <f t="shared" si="17"/>
        <v>2.083333333333437E-3</v>
      </c>
      <c r="I96">
        <f t="shared" si="13"/>
        <v>3</v>
      </c>
      <c r="J96" s="9">
        <f t="shared" si="14"/>
        <v>3</v>
      </c>
      <c r="K96" s="9">
        <f t="shared" si="10"/>
        <v>791</v>
      </c>
      <c r="L96">
        <v>95</v>
      </c>
      <c r="M96">
        <f t="shared" si="11"/>
        <v>799.25347349241815</v>
      </c>
      <c r="N96">
        <f t="shared" si="12"/>
        <v>68.119824690049086</v>
      </c>
      <c r="O96">
        <f t="shared" si="15"/>
        <v>4.2952362458860307</v>
      </c>
      <c r="P96" s="9">
        <f t="shared" si="16"/>
        <v>3</v>
      </c>
    </row>
    <row r="97" spans="1:16" ht="28.8" x14ac:dyDescent="0.3">
      <c r="A97" s="11" t="s">
        <v>130</v>
      </c>
      <c r="B97" s="12">
        <v>0.29722222222222222</v>
      </c>
      <c r="C97" s="12">
        <v>0.84930555555555554</v>
      </c>
      <c r="D97" s="11" t="s">
        <v>75</v>
      </c>
      <c r="E97" s="12">
        <v>0.27361111111111108</v>
      </c>
      <c r="F97" s="12">
        <v>0.87291666666666667</v>
      </c>
      <c r="G97" s="13">
        <f t="shared" si="9"/>
        <v>0.55208333333333326</v>
      </c>
      <c r="H97" s="13">
        <f t="shared" si="17"/>
        <v>2.7777777777775459E-3</v>
      </c>
      <c r="I97">
        <f t="shared" si="13"/>
        <v>4</v>
      </c>
      <c r="J97" s="9">
        <f t="shared" si="14"/>
        <v>4</v>
      </c>
      <c r="K97" s="9">
        <f t="shared" si="10"/>
        <v>795</v>
      </c>
      <c r="L97">
        <v>96</v>
      </c>
      <c r="M97">
        <f t="shared" si="11"/>
        <v>803.52922556503222</v>
      </c>
      <c r="N97">
        <f t="shared" si="12"/>
        <v>72.747688739199205</v>
      </c>
      <c r="O97">
        <f t="shared" si="15"/>
        <v>4.2757520726140683</v>
      </c>
      <c r="P97" s="9">
        <f t="shared" si="16"/>
        <v>4</v>
      </c>
    </row>
    <row r="98" spans="1:16" ht="28.8" x14ac:dyDescent="0.3">
      <c r="A98" s="11" t="s">
        <v>131</v>
      </c>
      <c r="B98" s="12">
        <v>0.29583333333333334</v>
      </c>
      <c r="C98" s="12">
        <v>0.85069444444444453</v>
      </c>
      <c r="D98" s="11" t="s">
        <v>75</v>
      </c>
      <c r="E98" s="12">
        <v>0.2722222222222222</v>
      </c>
      <c r="F98" s="12">
        <v>0.87430555555555556</v>
      </c>
      <c r="G98" s="13">
        <f t="shared" si="9"/>
        <v>0.55486111111111125</v>
      </c>
      <c r="H98" s="13">
        <f t="shared" si="17"/>
        <v>2.77777777777799E-3</v>
      </c>
      <c r="I98">
        <f t="shared" si="13"/>
        <v>4</v>
      </c>
      <c r="J98" s="9">
        <f t="shared" si="14"/>
        <v>4</v>
      </c>
      <c r="K98" s="9">
        <f t="shared" si="10"/>
        <v>799</v>
      </c>
      <c r="L98">
        <v>97</v>
      </c>
      <c r="M98">
        <f t="shared" si="11"/>
        <v>807.78422646675676</v>
      </c>
      <c r="N98">
        <f t="shared" si="12"/>
        <v>77.162634619270008</v>
      </c>
      <c r="O98">
        <f t="shared" si="15"/>
        <v>4.2550009017245429</v>
      </c>
      <c r="P98" s="9">
        <f t="shared" si="16"/>
        <v>4</v>
      </c>
    </row>
    <row r="99" spans="1:16" ht="28.8" x14ac:dyDescent="0.3">
      <c r="A99" s="11" t="s">
        <v>132</v>
      </c>
      <c r="B99" s="12">
        <v>0.29444444444444445</v>
      </c>
      <c r="C99" s="12">
        <v>0.85138888888888886</v>
      </c>
      <c r="D99" s="11" t="s">
        <v>75</v>
      </c>
      <c r="E99" s="12">
        <v>0.27083333333333331</v>
      </c>
      <c r="F99" s="12">
        <v>0.875</v>
      </c>
      <c r="G99" s="13">
        <f t="shared" si="9"/>
        <v>0.55694444444444446</v>
      </c>
      <c r="H99" s="13">
        <f t="shared" si="17"/>
        <v>2.0833333333332149E-3</v>
      </c>
      <c r="I99">
        <f t="shared" si="13"/>
        <v>3</v>
      </c>
      <c r="J99" s="9">
        <f t="shared" si="14"/>
        <v>3</v>
      </c>
      <c r="K99" s="9">
        <f t="shared" si="10"/>
        <v>802</v>
      </c>
      <c r="L99">
        <v>98</v>
      </c>
      <c r="M99">
        <f t="shared" si="11"/>
        <v>812.01721534899445</v>
      </c>
      <c r="N99">
        <f t="shared" si="12"/>
        <v>100.34460334813009</v>
      </c>
      <c r="O99">
        <f t="shared" si="15"/>
        <v>4.2329888822376915</v>
      </c>
      <c r="P99" s="9">
        <f t="shared" si="16"/>
        <v>3</v>
      </c>
    </row>
    <row r="100" spans="1:16" ht="28.8" x14ac:dyDescent="0.3">
      <c r="A100" s="11" t="s">
        <v>133</v>
      </c>
      <c r="B100" s="12">
        <v>0.29236111111111113</v>
      </c>
      <c r="C100" s="12">
        <v>0.85277777777777775</v>
      </c>
      <c r="D100" s="11" t="s">
        <v>75</v>
      </c>
      <c r="E100" s="12">
        <v>0.26874999999999999</v>
      </c>
      <c r="F100" s="12">
        <v>0.87638888888888899</v>
      </c>
      <c r="G100" s="13">
        <f t="shared" si="9"/>
        <v>0.56041666666666656</v>
      </c>
      <c r="H100" s="13">
        <f t="shared" si="17"/>
        <v>3.4722222222220989E-3</v>
      </c>
      <c r="I100">
        <f t="shared" si="13"/>
        <v>5</v>
      </c>
      <c r="J100" s="9">
        <f t="shared" si="14"/>
        <v>5</v>
      </c>
      <c r="K100" s="9">
        <f t="shared" si="10"/>
        <v>807</v>
      </c>
      <c r="L100">
        <v>99</v>
      </c>
      <c r="M100">
        <f t="shared" si="11"/>
        <v>816.22693788578385</v>
      </c>
      <c r="N100">
        <f t="shared" si="12"/>
        <v>85.136382748113434</v>
      </c>
      <c r="O100">
        <f t="shared" si="15"/>
        <v>4.2097225367893998</v>
      </c>
      <c r="P100" s="9">
        <f t="shared" si="16"/>
        <v>5</v>
      </c>
    </row>
    <row r="101" spans="1:16" ht="28.8" x14ac:dyDescent="0.3">
      <c r="A101" s="11" t="s">
        <v>134</v>
      </c>
      <c r="B101" s="12">
        <v>0.29097222222222224</v>
      </c>
      <c r="C101" s="12">
        <v>0.85416666666666663</v>
      </c>
      <c r="D101" s="11" t="s">
        <v>75</v>
      </c>
      <c r="E101" s="12">
        <v>0.2673611111111111</v>
      </c>
      <c r="F101" s="12">
        <v>0.87777777777777777</v>
      </c>
      <c r="G101" s="13">
        <f t="shared" si="9"/>
        <v>0.56319444444444433</v>
      </c>
      <c r="H101" s="13">
        <f t="shared" si="17"/>
        <v>2.7777777777777679E-3</v>
      </c>
      <c r="I101">
        <f t="shared" si="13"/>
        <v>4</v>
      </c>
      <c r="J101" s="9">
        <f t="shared" si="14"/>
        <v>4</v>
      </c>
      <c r="K101" s="9">
        <f t="shared" si="10"/>
        <v>811</v>
      </c>
      <c r="L101">
        <v>100</v>
      </c>
      <c r="M101">
        <f t="shared" si="11"/>
        <v>820.4121466454842</v>
      </c>
      <c r="N101">
        <f t="shared" si="12"/>
        <v>88.588504476099473</v>
      </c>
      <c r="O101">
        <f t="shared" si="15"/>
        <v>4.1852087597003447</v>
      </c>
      <c r="P101" s="9">
        <f t="shared" si="16"/>
        <v>4</v>
      </c>
    </row>
    <row r="102" spans="1:16" ht="28.8" x14ac:dyDescent="0.3">
      <c r="A102" s="11" t="s">
        <v>135</v>
      </c>
      <c r="B102" s="12">
        <v>0.28958333333333336</v>
      </c>
      <c r="C102" s="12">
        <v>0.85486111111111107</v>
      </c>
      <c r="D102" s="11" t="s">
        <v>75</v>
      </c>
      <c r="E102" s="12">
        <v>0.26597222222222222</v>
      </c>
      <c r="F102" s="12">
        <v>0.87916666666666676</v>
      </c>
      <c r="G102" s="13">
        <f t="shared" si="9"/>
        <v>0.56527777777777777</v>
      </c>
      <c r="H102" s="13">
        <f t="shared" si="17"/>
        <v>2.083333333333437E-3</v>
      </c>
      <c r="I102">
        <f t="shared" si="13"/>
        <v>3</v>
      </c>
      <c r="J102" s="9">
        <f t="shared" si="14"/>
        <v>3</v>
      </c>
      <c r="K102" s="9">
        <f t="shared" si="10"/>
        <v>814</v>
      </c>
      <c r="L102">
        <v>101</v>
      </c>
      <c r="M102">
        <f t="shared" si="11"/>
        <v>824.57160146041565</v>
      </c>
      <c r="N102">
        <f t="shared" si="12"/>
        <v>111.7587574378623</v>
      </c>
      <c r="O102">
        <f t="shared" si="15"/>
        <v>4.1594548149314505</v>
      </c>
      <c r="P102" s="9">
        <f t="shared" si="16"/>
        <v>3</v>
      </c>
    </row>
    <row r="103" spans="1:16" ht="28.8" x14ac:dyDescent="0.3">
      <c r="A103" s="11" t="s">
        <v>136</v>
      </c>
      <c r="B103" s="12">
        <v>0.28819444444444448</v>
      </c>
      <c r="C103" s="12">
        <v>0.85625000000000007</v>
      </c>
      <c r="D103" s="11" t="s">
        <v>65</v>
      </c>
      <c r="E103" s="12">
        <v>0.26458333333333334</v>
      </c>
      <c r="F103" s="12">
        <v>0.87986111111111109</v>
      </c>
      <c r="G103" s="13">
        <f t="shared" si="9"/>
        <v>0.56805555555555554</v>
      </c>
      <c r="H103" s="13">
        <f t="shared" si="17"/>
        <v>2.7777777777777679E-3</v>
      </c>
      <c r="I103">
        <f t="shared" si="13"/>
        <v>4</v>
      </c>
      <c r="J103" s="9">
        <f t="shared" si="14"/>
        <v>4</v>
      </c>
      <c r="K103" s="9">
        <f t="shared" si="10"/>
        <v>818</v>
      </c>
      <c r="L103">
        <v>102</v>
      </c>
      <c r="M103">
        <f t="shared" si="11"/>
        <v>828.70406979434836</v>
      </c>
      <c r="N103">
        <f t="shared" si="12"/>
        <v>114.57711016228086</v>
      </c>
      <c r="O103">
        <f t="shared" si="15"/>
        <v>4.1324683339327066</v>
      </c>
      <c r="P103" s="9">
        <f t="shared" si="16"/>
        <v>4</v>
      </c>
    </row>
    <row r="104" spans="1:16" ht="28.8" x14ac:dyDescent="0.3">
      <c r="A104" s="11" t="s">
        <v>137</v>
      </c>
      <c r="B104" s="12">
        <v>0.28680555555555554</v>
      </c>
      <c r="C104" s="12">
        <v>0.8569444444444444</v>
      </c>
      <c r="D104" s="11" t="s">
        <v>65</v>
      </c>
      <c r="E104" s="12">
        <v>0.26250000000000001</v>
      </c>
      <c r="F104" s="12">
        <v>0.88124999999999998</v>
      </c>
      <c r="G104" s="13">
        <f t="shared" si="9"/>
        <v>0.57013888888888886</v>
      </c>
      <c r="H104" s="13">
        <f t="shared" si="17"/>
        <v>2.0833333333333259E-3</v>
      </c>
      <c r="I104">
        <f t="shared" si="13"/>
        <v>3</v>
      </c>
      <c r="J104" s="9">
        <f t="shared" si="14"/>
        <v>3</v>
      </c>
      <c r="K104" s="9">
        <f t="shared" si="10"/>
        <v>821</v>
      </c>
      <c r="L104">
        <v>103</v>
      </c>
      <c r="M104">
        <f t="shared" si="11"/>
        <v>832.80832710772881</v>
      </c>
      <c r="N104">
        <f t="shared" si="12"/>
        <v>139.43658908312315</v>
      </c>
      <c r="O104">
        <f t="shared" si="15"/>
        <v>4.1042573133804581</v>
      </c>
      <c r="P104" s="9">
        <f t="shared" si="16"/>
        <v>3</v>
      </c>
    </row>
    <row r="105" spans="1:16" ht="28.8" x14ac:dyDescent="0.3">
      <c r="A105" s="11" t="s">
        <v>138</v>
      </c>
      <c r="B105" s="12">
        <v>0.28541666666666665</v>
      </c>
      <c r="C105" s="12">
        <v>0.85833333333333339</v>
      </c>
      <c r="D105" s="11" t="s">
        <v>65</v>
      </c>
      <c r="E105" s="12">
        <v>0.26111111111111113</v>
      </c>
      <c r="F105" s="12">
        <v>0.88263888888888886</v>
      </c>
      <c r="G105" s="13">
        <f t="shared" si="9"/>
        <v>0.57291666666666674</v>
      </c>
      <c r="H105" s="13">
        <f t="shared" si="17"/>
        <v>2.7777777777778789E-3</v>
      </c>
      <c r="I105">
        <f t="shared" si="13"/>
        <v>4</v>
      </c>
      <c r="J105" s="9">
        <f t="shared" si="14"/>
        <v>4</v>
      </c>
      <c r="K105" s="9">
        <f t="shared" si="10"/>
        <v>825</v>
      </c>
      <c r="L105">
        <v>104</v>
      </c>
      <c r="M105">
        <f t="shared" si="11"/>
        <v>836.88315722053801</v>
      </c>
      <c r="N105">
        <f t="shared" si="12"/>
        <v>141.20942552802464</v>
      </c>
      <c r="O105">
        <f t="shared" si="15"/>
        <v>4.0748301128091953</v>
      </c>
      <c r="P105" s="9">
        <f t="shared" si="16"/>
        <v>4</v>
      </c>
    </row>
    <row r="106" spans="1:16" ht="28.8" x14ac:dyDescent="0.3">
      <c r="A106" s="11" t="s">
        <v>139</v>
      </c>
      <c r="B106" s="12">
        <v>0.28402777777777777</v>
      </c>
      <c r="C106" s="12">
        <v>0.85972222222222217</v>
      </c>
      <c r="D106" s="11" t="s">
        <v>65</v>
      </c>
      <c r="E106" s="12">
        <v>0.25972222222222224</v>
      </c>
      <c r="F106" s="12">
        <v>0.88402777777777775</v>
      </c>
      <c r="G106" s="13">
        <f t="shared" si="9"/>
        <v>0.5756944444444444</v>
      </c>
      <c r="H106" s="13">
        <f t="shared" si="17"/>
        <v>2.7777777777776569E-3</v>
      </c>
      <c r="I106">
        <f t="shared" si="13"/>
        <v>4</v>
      </c>
      <c r="J106" s="9">
        <f t="shared" si="14"/>
        <v>4</v>
      </c>
      <c r="K106" s="9">
        <f t="shared" si="10"/>
        <v>829</v>
      </c>
      <c r="L106">
        <v>105</v>
      </c>
      <c r="M106">
        <f t="shared" si="11"/>
        <v>840.92735267267153</v>
      </c>
      <c r="N106">
        <f t="shared" si="12"/>
        <v>142.26174177828474</v>
      </c>
      <c r="O106">
        <f t="shared" si="15"/>
        <v>4.0441954521335219</v>
      </c>
      <c r="P106" s="9">
        <f t="shared" si="16"/>
        <v>4</v>
      </c>
    </row>
    <row r="107" spans="1:16" ht="28.8" x14ac:dyDescent="0.3">
      <c r="A107" s="11" t="s">
        <v>140</v>
      </c>
      <c r="B107" s="12">
        <v>0.28263888888888888</v>
      </c>
      <c r="C107" s="12">
        <v>0.86041666666666661</v>
      </c>
      <c r="D107" s="11" t="s">
        <v>65</v>
      </c>
      <c r="E107" s="12">
        <v>0.25833333333333336</v>
      </c>
      <c r="F107" s="12">
        <v>0.8847222222222223</v>
      </c>
      <c r="G107" s="13">
        <f t="shared" si="9"/>
        <v>0.57777777777777772</v>
      </c>
      <c r="H107" s="13">
        <f t="shared" si="17"/>
        <v>2.0833333333333259E-3</v>
      </c>
      <c r="I107">
        <f t="shared" si="13"/>
        <v>3</v>
      </c>
      <c r="J107" s="9">
        <f t="shared" si="14"/>
        <v>3</v>
      </c>
      <c r="K107" s="9">
        <f t="shared" si="10"/>
        <v>832</v>
      </c>
      <c r="L107">
        <v>106</v>
      </c>
      <c r="M107">
        <f t="shared" si="11"/>
        <v>844.93971508173604</v>
      </c>
      <c r="N107">
        <f t="shared" si="12"/>
        <v>167.43622639650712</v>
      </c>
      <c r="O107">
        <f t="shared" si="15"/>
        <v>4.012362409064508</v>
      </c>
      <c r="P107" s="9">
        <f t="shared" si="16"/>
        <v>3</v>
      </c>
    </row>
    <row r="108" spans="1:16" ht="28.8" x14ac:dyDescent="0.3">
      <c r="A108" s="11" t="s">
        <v>141</v>
      </c>
      <c r="B108" s="12">
        <v>0.28055555555555556</v>
      </c>
      <c r="C108" s="12">
        <v>0.8618055555555556</v>
      </c>
      <c r="D108" s="11" t="s">
        <v>65</v>
      </c>
      <c r="E108" s="12">
        <v>0.25625000000000003</v>
      </c>
      <c r="F108" s="12">
        <v>0.88611111111111107</v>
      </c>
      <c r="G108" s="13">
        <f t="shared" si="9"/>
        <v>0.58125000000000004</v>
      </c>
      <c r="H108" s="13">
        <f t="shared" si="17"/>
        <v>3.4722222222223209E-3</v>
      </c>
      <c r="I108">
        <f t="shared" si="13"/>
        <v>5</v>
      </c>
      <c r="J108" s="9">
        <f t="shared" si="14"/>
        <v>5</v>
      </c>
      <c r="K108" s="9">
        <f t="shared" si="10"/>
        <v>837</v>
      </c>
      <c r="L108">
        <v>107</v>
      </c>
      <c r="M108">
        <f t="shared" si="11"/>
        <v>848.91905549815579</v>
      </c>
      <c r="N108">
        <f t="shared" si="12"/>
        <v>142.06388396811766</v>
      </c>
      <c r="O108">
        <f t="shared" si="15"/>
        <v>3.9793404164197455</v>
      </c>
      <c r="P108" s="9">
        <f t="shared" si="16"/>
        <v>5</v>
      </c>
    </row>
    <row r="109" spans="1:16" ht="28.8" x14ac:dyDescent="0.3">
      <c r="A109" s="11" t="s">
        <v>142</v>
      </c>
      <c r="B109" s="12">
        <v>0.27916666666666667</v>
      </c>
      <c r="C109" s="12">
        <v>0.86319444444444438</v>
      </c>
      <c r="D109" s="11" t="s">
        <v>65</v>
      </c>
      <c r="E109" s="12">
        <v>0.25486111111111109</v>
      </c>
      <c r="F109" s="12">
        <v>0.88750000000000007</v>
      </c>
      <c r="G109" s="13">
        <f t="shared" si="9"/>
        <v>0.5840277777777777</v>
      </c>
      <c r="H109" s="13">
        <f t="shared" si="17"/>
        <v>2.7777777777776569E-3</v>
      </c>
      <c r="I109">
        <f t="shared" si="13"/>
        <v>4</v>
      </c>
      <c r="J109" s="14">
        <v>4</v>
      </c>
      <c r="K109" s="9">
        <f t="shared" si="10"/>
        <v>841</v>
      </c>
      <c r="L109">
        <v>108</v>
      </c>
      <c r="M109">
        <f t="shared" si="11"/>
        <v>852.86419475748414</v>
      </c>
      <c r="N109">
        <f t="shared" si="12"/>
        <v>140.7591172435142</v>
      </c>
      <c r="O109">
        <f t="shared" si="15"/>
        <v>3.9451392593283572</v>
      </c>
      <c r="P109" s="9">
        <f t="shared" si="16"/>
        <v>4</v>
      </c>
    </row>
    <row r="110" spans="1:16" ht="28.8" x14ac:dyDescent="0.3">
      <c r="A110" s="11" t="s">
        <v>143</v>
      </c>
      <c r="B110" s="12">
        <v>0.27777777777777779</v>
      </c>
      <c r="C110" s="12">
        <v>0.86388888888888893</v>
      </c>
      <c r="D110" s="11" t="s">
        <v>56</v>
      </c>
      <c r="E110" s="12">
        <v>0.25347222222222221</v>
      </c>
      <c r="F110" s="12">
        <v>0.88888888888888884</v>
      </c>
      <c r="G110" s="13">
        <f t="shared" si="9"/>
        <v>0.58611111111111114</v>
      </c>
      <c r="H110" s="13">
        <f t="shared" si="17"/>
        <v>2.083333333333437E-3</v>
      </c>
      <c r="I110">
        <f t="shared" si="13"/>
        <v>3</v>
      </c>
      <c r="J110" s="9">
        <f t="shared" si="14"/>
        <v>3</v>
      </c>
      <c r="K110" s="9">
        <f t="shared" si="10"/>
        <v>844</v>
      </c>
      <c r="L110">
        <v>109</v>
      </c>
      <c r="M110">
        <f t="shared" si="11"/>
        <v>856.77396382981556</v>
      </c>
      <c r="N110">
        <f t="shared" si="12"/>
        <v>163.17415192543612</v>
      </c>
      <c r="O110">
        <f t="shared" si="15"/>
        <v>3.9097690723314145</v>
      </c>
      <c r="P110" s="9">
        <f t="shared" si="16"/>
        <v>3</v>
      </c>
    </row>
    <row r="111" spans="1:16" ht="28.8" x14ac:dyDescent="0.3">
      <c r="A111" s="11" t="s">
        <v>144</v>
      </c>
      <c r="B111" s="12">
        <v>0.27638888888888885</v>
      </c>
      <c r="C111" s="12">
        <v>0.8652777777777777</v>
      </c>
      <c r="D111" s="11" t="s">
        <v>56</v>
      </c>
      <c r="E111" s="12">
        <v>0.25208333333333333</v>
      </c>
      <c r="F111" s="12">
        <v>0.88958333333333339</v>
      </c>
      <c r="G111" s="13">
        <f t="shared" si="9"/>
        <v>0.5888888888888888</v>
      </c>
      <c r="H111" s="13">
        <f t="shared" si="17"/>
        <v>2.7777777777776569E-3</v>
      </c>
      <c r="I111">
        <f t="shared" si="13"/>
        <v>4</v>
      </c>
      <c r="J111" s="9">
        <f t="shared" si="14"/>
        <v>4</v>
      </c>
      <c r="K111" s="9">
        <f t="shared" si="10"/>
        <v>848</v>
      </c>
      <c r="L111">
        <v>110</v>
      </c>
      <c r="M111">
        <f t="shared" si="11"/>
        <v>860.64720416619411</v>
      </c>
      <c r="N111">
        <f t="shared" si="12"/>
        <v>159.95177322139779</v>
      </c>
      <c r="O111">
        <f t="shared" si="15"/>
        <v>3.8732403363785579</v>
      </c>
      <c r="P111" s="9">
        <f t="shared" si="16"/>
        <v>4</v>
      </c>
    </row>
    <row r="112" spans="1:16" ht="28.8" x14ac:dyDescent="0.3">
      <c r="A112" s="11" t="s">
        <v>145</v>
      </c>
      <c r="B112" s="12">
        <v>0.27499999999999997</v>
      </c>
      <c r="C112" s="12">
        <v>0.86597222222222225</v>
      </c>
      <c r="D112" s="11" t="s">
        <v>56</v>
      </c>
      <c r="E112" s="12">
        <v>0.25069444444444444</v>
      </c>
      <c r="F112" s="12">
        <v>0.89097222222222217</v>
      </c>
      <c r="G112" s="13">
        <f t="shared" si="9"/>
        <v>0.59097222222222223</v>
      </c>
      <c r="H112" s="13">
        <f t="shared" si="17"/>
        <v>2.083333333333437E-3</v>
      </c>
      <c r="I112">
        <f t="shared" si="13"/>
        <v>3</v>
      </c>
      <c r="J112" s="9">
        <f t="shared" si="14"/>
        <v>3</v>
      </c>
      <c r="K112" s="9">
        <f t="shared" si="10"/>
        <v>851</v>
      </c>
      <c r="L112">
        <v>111</v>
      </c>
      <c r="M112">
        <f t="shared" si="11"/>
        <v>864.48276804191687</v>
      </c>
      <c r="N112">
        <f t="shared" si="12"/>
        <v>181.78503407213486</v>
      </c>
      <c r="O112">
        <f t="shared" si="15"/>
        <v>3.8355638757227553</v>
      </c>
      <c r="P112" s="9">
        <f t="shared" si="16"/>
        <v>3</v>
      </c>
    </row>
    <row r="113" spans="1:16" ht="28.8" x14ac:dyDescent="0.3">
      <c r="A113" s="11" t="s">
        <v>146</v>
      </c>
      <c r="B113" s="12">
        <v>0.27361111111111108</v>
      </c>
      <c r="C113" s="12">
        <v>0.86736111111111114</v>
      </c>
      <c r="D113" s="11" t="s">
        <v>56</v>
      </c>
      <c r="E113" s="12">
        <v>0.24861111111111112</v>
      </c>
      <c r="F113" s="12">
        <v>0.89236111111111116</v>
      </c>
      <c r="G113" s="13">
        <f t="shared" si="9"/>
        <v>0.59375</v>
      </c>
      <c r="H113" s="13">
        <f t="shared" si="17"/>
        <v>2.7777777777777679E-3</v>
      </c>
      <c r="I113">
        <f t="shared" si="13"/>
        <v>4</v>
      </c>
      <c r="J113" s="9">
        <f t="shared" si="14"/>
        <v>4</v>
      </c>
      <c r="K113" s="9">
        <f t="shared" si="10"/>
        <v>855</v>
      </c>
      <c r="L113">
        <v>112</v>
      </c>
      <c r="M113">
        <f t="shared" si="11"/>
        <v>868.27951889662916</v>
      </c>
      <c r="N113">
        <f t="shared" si="12"/>
        <v>176.34562212593084</v>
      </c>
      <c r="O113">
        <f t="shared" si="15"/>
        <v>3.7967508547122861</v>
      </c>
      <c r="P113" s="9">
        <f t="shared" si="16"/>
        <v>4</v>
      </c>
    </row>
    <row r="114" spans="1:16" ht="28.8" x14ac:dyDescent="0.3">
      <c r="A114" s="11" t="s">
        <v>147</v>
      </c>
      <c r="B114" s="12">
        <v>0.2722222222222222</v>
      </c>
      <c r="C114" s="12">
        <v>0.86875000000000002</v>
      </c>
      <c r="D114" s="11" t="s">
        <v>56</v>
      </c>
      <c r="E114" s="12">
        <v>0.24722222222222223</v>
      </c>
      <c r="F114" s="12">
        <v>0.89374999999999993</v>
      </c>
      <c r="G114" s="13">
        <f t="shared" si="9"/>
        <v>0.59652777777777777</v>
      </c>
      <c r="H114" s="13">
        <f t="shared" si="17"/>
        <v>2.7777777777777679E-3</v>
      </c>
      <c r="I114">
        <f t="shared" si="13"/>
        <v>4</v>
      </c>
      <c r="J114" s="9">
        <f t="shared" si="14"/>
        <v>4</v>
      </c>
      <c r="K114" s="9">
        <f t="shared" si="10"/>
        <v>859</v>
      </c>
      <c r="L114">
        <v>113</v>
      </c>
      <c r="M114">
        <f t="shared" si="11"/>
        <v>872.03633167111218</v>
      </c>
      <c r="N114">
        <f t="shared" si="12"/>
        <v>169.94594343924248</v>
      </c>
      <c r="O114">
        <f t="shared" si="15"/>
        <v>3.7568127744830235</v>
      </c>
      <c r="P114" s="9">
        <f t="shared" si="16"/>
        <v>4</v>
      </c>
    </row>
    <row r="115" spans="1:16" ht="28.8" x14ac:dyDescent="0.3">
      <c r="A115" s="11" t="s">
        <v>148</v>
      </c>
      <c r="B115" s="12">
        <v>0.27083333333333331</v>
      </c>
      <c r="C115" s="12">
        <v>0.86944444444444446</v>
      </c>
      <c r="D115" s="11" t="s">
        <v>56</v>
      </c>
      <c r="E115" s="12">
        <v>0.24583333333333335</v>
      </c>
      <c r="F115" s="12">
        <v>0.89513888888888893</v>
      </c>
      <c r="G115" s="13">
        <f t="shared" si="9"/>
        <v>0.5986111111111112</v>
      </c>
      <c r="H115" s="13">
        <f t="shared" si="17"/>
        <v>2.083333333333437E-3</v>
      </c>
      <c r="I115">
        <f t="shared" si="13"/>
        <v>3</v>
      </c>
      <c r="J115" s="9">
        <f t="shared" si="14"/>
        <v>3</v>
      </c>
      <c r="K115" s="9">
        <f t="shared" si="10"/>
        <v>862</v>
      </c>
      <c r="L115">
        <v>114</v>
      </c>
      <c r="M115">
        <f t="shared" si="11"/>
        <v>875.75209314066205</v>
      </c>
      <c r="N115">
        <f t="shared" si="12"/>
        <v>189.12006574944434</v>
      </c>
      <c r="O115">
        <f t="shared" si="15"/>
        <v>3.7157614695498751</v>
      </c>
      <c r="P115" s="9">
        <f t="shared" si="16"/>
        <v>3</v>
      </c>
    </row>
    <row r="116" spans="1:16" ht="28.8" x14ac:dyDescent="0.3">
      <c r="A116" s="11" t="s">
        <v>149</v>
      </c>
      <c r="B116" s="12">
        <v>0.26944444444444443</v>
      </c>
      <c r="C116" s="12">
        <v>0.87083333333333324</v>
      </c>
      <c r="D116" s="11" t="s">
        <v>56</v>
      </c>
      <c r="E116" s="12">
        <v>0.24444444444444446</v>
      </c>
      <c r="F116" s="12">
        <v>0.89583333333333337</v>
      </c>
      <c r="G116" s="13">
        <f t="shared" si="9"/>
        <v>0.60138888888888875</v>
      </c>
      <c r="H116" s="13">
        <f t="shared" si="17"/>
        <v>2.7777777777775459E-3</v>
      </c>
      <c r="I116">
        <f t="shared" si="13"/>
        <v>4</v>
      </c>
      <c r="J116" s="9">
        <f t="shared" si="14"/>
        <v>4</v>
      </c>
      <c r="K116" s="9">
        <f t="shared" si="10"/>
        <v>866</v>
      </c>
      <c r="L116">
        <v>115</v>
      </c>
      <c r="M116">
        <f t="shared" si="11"/>
        <v>879.42570224496274</v>
      </c>
      <c r="N116">
        <f t="shared" si="12"/>
        <v>180.24948077039744</v>
      </c>
      <c r="O116">
        <f t="shared" si="15"/>
        <v>3.6736091043006809</v>
      </c>
      <c r="P116" s="9">
        <f t="shared" si="16"/>
        <v>4</v>
      </c>
    </row>
    <row r="117" spans="1:16" ht="28.8" x14ac:dyDescent="0.3">
      <c r="A117" s="11" t="s">
        <v>150</v>
      </c>
      <c r="B117" s="12">
        <v>0.26805555555555555</v>
      </c>
      <c r="C117" s="12">
        <v>0.87152777777777779</v>
      </c>
      <c r="D117" s="11" t="s">
        <v>48</v>
      </c>
      <c r="E117" s="12">
        <v>0.24305555555555555</v>
      </c>
      <c r="F117" s="12">
        <v>0.89722222222222225</v>
      </c>
      <c r="G117" s="13">
        <f t="shared" si="9"/>
        <v>0.60347222222222219</v>
      </c>
      <c r="H117" s="13">
        <f t="shared" si="17"/>
        <v>2.083333333333437E-3</v>
      </c>
      <c r="I117">
        <f t="shared" si="13"/>
        <v>3</v>
      </c>
      <c r="J117" s="9">
        <f t="shared" si="14"/>
        <v>3</v>
      </c>
      <c r="K117" s="9">
        <f t="shared" si="10"/>
        <v>869</v>
      </c>
      <c r="L117">
        <v>116</v>
      </c>
      <c r="M117">
        <f t="shared" si="11"/>
        <v>883.05607041435371</v>
      </c>
      <c r="N117">
        <f t="shared" si="12"/>
        <v>197.57311549326974</v>
      </c>
      <c r="O117">
        <f t="shared" si="15"/>
        <v>3.6303681693909766</v>
      </c>
      <c r="P117" s="9">
        <f t="shared" si="16"/>
        <v>3</v>
      </c>
    </row>
    <row r="118" spans="1:16" ht="28.8" x14ac:dyDescent="0.3">
      <c r="A118" s="11" t="s">
        <v>151</v>
      </c>
      <c r="B118" s="12">
        <v>0.26666666666666666</v>
      </c>
      <c r="C118" s="12">
        <v>0.87291666666666667</v>
      </c>
      <c r="D118" s="11" t="s">
        <v>48</v>
      </c>
      <c r="E118" s="12">
        <v>0.24166666666666667</v>
      </c>
      <c r="F118" s="12">
        <v>0.89861111111111114</v>
      </c>
      <c r="G118" s="13">
        <f t="shared" si="9"/>
        <v>0.60624999999999996</v>
      </c>
      <c r="H118" s="13">
        <f t="shared" si="17"/>
        <v>2.7777777777777679E-3</v>
      </c>
      <c r="I118">
        <f t="shared" si="13"/>
        <v>4</v>
      </c>
      <c r="J118" s="9">
        <f t="shared" si="14"/>
        <v>4</v>
      </c>
      <c r="K118" s="9">
        <f t="shared" si="10"/>
        <v>873</v>
      </c>
      <c r="L118">
        <v>117</v>
      </c>
      <c r="M118">
        <f t="shared" si="11"/>
        <v>886.64212189239652</v>
      </c>
      <c r="N118">
        <f t="shared" si="12"/>
        <v>186.10748972700432</v>
      </c>
      <c r="O118">
        <f t="shared" si="15"/>
        <v>3.5860514780428048</v>
      </c>
      <c r="P118" s="9">
        <f t="shared" si="16"/>
        <v>4</v>
      </c>
    </row>
    <row r="119" spans="1:16" ht="28.8" x14ac:dyDescent="0.3">
      <c r="A119" s="11" t="s">
        <v>152</v>
      </c>
      <c r="B119" s="12">
        <v>0.26597222222222222</v>
      </c>
      <c r="C119" s="12">
        <v>0.87430555555555556</v>
      </c>
      <c r="D119" s="11" t="s">
        <v>48</v>
      </c>
      <c r="E119" s="12">
        <v>0.24027777777777778</v>
      </c>
      <c r="F119" s="12">
        <v>0.9</v>
      </c>
      <c r="G119" s="13">
        <f t="shared" si="9"/>
        <v>0.60833333333333339</v>
      </c>
      <c r="H119" s="13">
        <f t="shared" si="17"/>
        <v>2.083333333333437E-3</v>
      </c>
      <c r="I119">
        <f t="shared" si="13"/>
        <v>3</v>
      </c>
      <c r="J119" s="9">
        <f t="shared" si="14"/>
        <v>3</v>
      </c>
      <c r="K119" s="9">
        <f t="shared" si="10"/>
        <v>876</v>
      </c>
      <c r="L119">
        <v>118</v>
      </c>
      <c r="M119">
        <f t="shared" si="11"/>
        <v>890.182794054645</v>
      </c>
      <c r="N119">
        <f t="shared" si="12"/>
        <v>201.15164719647359</v>
      </c>
      <c r="O119">
        <f t="shared" si="15"/>
        <v>3.5406721622484838</v>
      </c>
      <c r="P119" s="9">
        <f t="shared" si="16"/>
        <v>3</v>
      </c>
    </row>
    <row r="120" spans="1:16" ht="28.8" x14ac:dyDescent="0.3">
      <c r="A120" s="11" t="s">
        <v>153</v>
      </c>
      <c r="B120" s="12">
        <v>0.26458333333333334</v>
      </c>
      <c r="C120" s="12">
        <v>0.875</v>
      </c>
      <c r="D120" s="11" t="s">
        <v>48</v>
      </c>
      <c r="E120" s="12">
        <v>0.2388888888888889</v>
      </c>
      <c r="F120" s="12">
        <v>0.90069444444444446</v>
      </c>
      <c r="G120" s="13">
        <f t="shared" si="9"/>
        <v>0.61041666666666661</v>
      </c>
      <c r="H120" s="13">
        <f t="shared" si="17"/>
        <v>2.0833333333332149E-3</v>
      </c>
      <c r="I120">
        <f t="shared" si="13"/>
        <v>3</v>
      </c>
      <c r="J120" s="9">
        <f t="shared" si="14"/>
        <v>3</v>
      </c>
      <c r="K120" s="9">
        <f t="shared" si="10"/>
        <v>879</v>
      </c>
      <c r="L120">
        <v>119</v>
      </c>
      <c r="M120">
        <f t="shared" si="11"/>
        <v>893.67703772352343</v>
      </c>
      <c r="N120">
        <f t="shared" si="12"/>
        <v>215.41543633772972</v>
      </c>
      <c r="O120">
        <f t="shared" si="15"/>
        <v>3.4942436688784255</v>
      </c>
      <c r="P120" s="9">
        <f t="shared" si="16"/>
        <v>3</v>
      </c>
    </row>
    <row r="121" spans="1:16" ht="28.8" x14ac:dyDescent="0.3">
      <c r="A121" s="11" t="s">
        <v>154</v>
      </c>
      <c r="B121" s="12">
        <v>0.26319444444444445</v>
      </c>
      <c r="C121" s="12">
        <v>0.87638888888888899</v>
      </c>
      <c r="D121" s="11" t="s">
        <v>48</v>
      </c>
      <c r="E121" s="12">
        <v>0.23750000000000002</v>
      </c>
      <c r="F121" s="12">
        <v>0.90208333333333324</v>
      </c>
      <c r="G121" s="13">
        <f t="shared" si="9"/>
        <v>0.6131944444444446</v>
      </c>
      <c r="H121" s="13">
        <f t="shared" si="17"/>
        <v>2.77777777777799E-3</v>
      </c>
      <c r="I121">
        <f t="shared" si="13"/>
        <v>4</v>
      </c>
      <c r="J121" s="9">
        <f t="shared" si="14"/>
        <v>4</v>
      </c>
      <c r="K121" s="9">
        <f t="shared" si="10"/>
        <v>883</v>
      </c>
      <c r="L121">
        <v>120</v>
      </c>
      <c r="M121">
        <f t="shared" si="11"/>
        <v>897.12381747922063</v>
      </c>
      <c r="N121">
        <f t="shared" si="12"/>
        <v>199.48222018633828</v>
      </c>
      <c r="O121">
        <f t="shared" si="15"/>
        <v>3.4467797556972073</v>
      </c>
      <c r="P121" s="9">
        <f t="shared" si="16"/>
        <v>4</v>
      </c>
    </row>
    <row r="122" spans="1:16" ht="28.8" x14ac:dyDescent="0.3">
      <c r="A122" s="11" t="s">
        <v>155</v>
      </c>
      <c r="B122" s="12">
        <v>0.26180555555555557</v>
      </c>
      <c r="C122" s="12">
        <v>0.87708333333333333</v>
      </c>
      <c r="D122" s="11" t="s">
        <v>38</v>
      </c>
      <c r="E122" s="12">
        <v>0.23611111111111113</v>
      </c>
      <c r="F122" s="12">
        <v>0.90347222222222223</v>
      </c>
      <c r="G122" s="13">
        <f t="shared" si="9"/>
        <v>0.61527777777777781</v>
      </c>
      <c r="H122" s="13">
        <f t="shared" si="17"/>
        <v>2.0833333333332149E-3</v>
      </c>
      <c r="I122">
        <f t="shared" si="13"/>
        <v>3</v>
      </c>
      <c r="J122" s="9">
        <f t="shared" si="14"/>
        <v>3</v>
      </c>
      <c r="K122" s="9">
        <f t="shared" si="10"/>
        <v>886</v>
      </c>
      <c r="L122">
        <v>121</v>
      </c>
      <c r="M122">
        <f t="shared" si="11"/>
        <v>900.52211196650774</v>
      </c>
      <c r="N122">
        <f t="shared" si="12"/>
        <v>210.89173596778721</v>
      </c>
      <c r="O122">
        <f t="shared" si="15"/>
        <v>3.398294487287103</v>
      </c>
      <c r="P122" s="9">
        <f t="shared" si="16"/>
        <v>3</v>
      </c>
    </row>
    <row r="123" spans="1:16" ht="28.8" x14ac:dyDescent="0.3">
      <c r="A123" s="11" t="s">
        <v>156</v>
      </c>
      <c r="B123" s="12">
        <v>0.26041666666666669</v>
      </c>
      <c r="C123" s="12">
        <v>0.87847222222222221</v>
      </c>
      <c r="D123" s="11" t="s">
        <v>38</v>
      </c>
      <c r="E123" s="12">
        <v>0.23472222222222219</v>
      </c>
      <c r="F123" s="12">
        <v>0.90486111111111101</v>
      </c>
      <c r="G123" s="13">
        <f t="shared" si="9"/>
        <v>0.61805555555555558</v>
      </c>
      <c r="H123" s="13">
        <f t="shared" si="17"/>
        <v>2.7777777777777679E-3</v>
      </c>
      <c r="I123">
        <f t="shared" si="13"/>
        <v>4</v>
      </c>
      <c r="J123" s="9">
        <f t="shared" si="14"/>
        <v>4</v>
      </c>
      <c r="K123" s="9">
        <f t="shared" si="10"/>
        <v>890</v>
      </c>
      <c r="L123">
        <v>122</v>
      </c>
      <c r="M123">
        <f t="shared" si="11"/>
        <v>903.8709141973867</v>
      </c>
      <c r="N123">
        <f t="shared" si="12"/>
        <v>192.4022606712638</v>
      </c>
      <c r="O123">
        <f t="shared" si="15"/>
        <v>3.3488022308789596</v>
      </c>
      <c r="P123" s="9">
        <f t="shared" si="16"/>
        <v>4</v>
      </c>
    </row>
    <row r="124" spans="1:16" ht="28.8" x14ac:dyDescent="0.3">
      <c r="A124" s="11" t="s">
        <v>157</v>
      </c>
      <c r="B124" s="12">
        <v>0.2590277777777778</v>
      </c>
      <c r="C124" s="12">
        <v>0.87986111111111109</v>
      </c>
      <c r="D124" s="11" t="s">
        <v>38</v>
      </c>
      <c r="E124" s="12">
        <v>0.23333333333333331</v>
      </c>
      <c r="F124" s="12">
        <v>0.90625</v>
      </c>
      <c r="G124" s="13">
        <f t="shared" si="9"/>
        <v>0.62083333333333335</v>
      </c>
      <c r="H124" s="13">
        <f t="shared" si="17"/>
        <v>2.7777777777777679E-3</v>
      </c>
      <c r="I124">
        <f t="shared" si="13"/>
        <v>4</v>
      </c>
      <c r="J124" s="9">
        <f t="shared" si="14"/>
        <v>4</v>
      </c>
      <c r="K124" s="9">
        <f t="shared" si="10"/>
        <v>894</v>
      </c>
      <c r="L124">
        <v>123</v>
      </c>
      <c r="M124">
        <f t="shared" si="11"/>
        <v>907.16923184948348</v>
      </c>
      <c r="N124">
        <f t="shared" si="12"/>
        <v>173.42866750545011</v>
      </c>
      <c r="O124">
        <f t="shared" si="15"/>
        <v>3.2983176520967845</v>
      </c>
      <c r="P124" s="9">
        <f t="shared" si="16"/>
        <v>4</v>
      </c>
    </row>
    <row r="125" spans="1:16" ht="28.8" x14ac:dyDescent="0.3">
      <c r="A125" s="11" t="s">
        <v>158</v>
      </c>
      <c r="B125" s="12">
        <v>0.25833333333333336</v>
      </c>
      <c r="C125" s="12">
        <v>0.88055555555555554</v>
      </c>
      <c r="D125" s="11" t="s">
        <v>38</v>
      </c>
      <c r="E125" s="12">
        <v>0.23194444444444443</v>
      </c>
      <c r="F125" s="12">
        <v>0.90694444444444444</v>
      </c>
      <c r="G125" s="13">
        <f t="shared" si="9"/>
        <v>0.62222222222222223</v>
      </c>
      <c r="H125" s="13">
        <f t="shared" si="17"/>
        <v>1.388888888888884E-3</v>
      </c>
      <c r="I125">
        <f t="shared" si="13"/>
        <v>2</v>
      </c>
      <c r="J125" s="9">
        <f t="shared" si="14"/>
        <v>2</v>
      </c>
      <c r="K125" s="9">
        <f t="shared" si="10"/>
        <v>896</v>
      </c>
      <c r="L125">
        <v>124</v>
      </c>
      <c r="M125">
        <f t="shared" si="11"/>
        <v>910.4160875600943</v>
      </c>
      <c r="N125">
        <f t="shared" si="12"/>
        <v>207.82358054030556</v>
      </c>
      <c r="O125">
        <f t="shared" si="15"/>
        <v>3.2468557106108165</v>
      </c>
      <c r="P125" s="9">
        <f t="shared" si="16"/>
        <v>2</v>
      </c>
    </row>
    <row r="126" spans="1:16" ht="28.8" x14ac:dyDescent="0.3">
      <c r="A126" s="11" t="s">
        <v>159</v>
      </c>
      <c r="B126" s="12">
        <v>0.25694444444444448</v>
      </c>
      <c r="C126" s="12">
        <v>0.88194444444444453</v>
      </c>
      <c r="D126" s="11" t="s">
        <v>38</v>
      </c>
      <c r="E126" s="12">
        <v>0.23055555555555554</v>
      </c>
      <c r="F126" s="12">
        <v>0.90833333333333333</v>
      </c>
      <c r="G126" s="13">
        <f t="shared" si="9"/>
        <v>0.625</v>
      </c>
      <c r="H126" s="13">
        <f t="shared" si="17"/>
        <v>2.7777777777777679E-3</v>
      </c>
      <c r="I126">
        <f t="shared" si="13"/>
        <v>4</v>
      </c>
      <c r="J126" s="14">
        <v>4</v>
      </c>
      <c r="K126" s="9">
        <f t="shared" si="10"/>
        <v>900</v>
      </c>
      <c r="L126">
        <v>125</v>
      </c>
      <c r="M126">
        <f t="shared" si="11"/>
        <v>913.61051921579917</v>
      </c>
      <c r="N126">
        <f t="shared" si="12"/>
        <v>185.24623332363851</v>
      </c>
      <c r="O126">
        <f t="shared" si="15"/>
        <v>3.1944316557048751</v>
      </c>
      <c r="P126" s="9">
        <f t="shared" si="16"/>
        <v>4</v>
      </c>
    </row>
    <row r="127" spans="1:16" ht="28.8" x14ac:dyDescent="0.3">
      <c r="A127" s="11" t="s">
        <v>160</v>
      </c>
      <c r="B127" s="12">
        <v>0.25555555555555559</v>
      </c>
      <c r="C127" s="12">
        <v>0.88263888888888886</v>
      </c>
      <c r="D127" s="11" t="s">
        <v>22</v>
      </c>
      <c r="E127" s="12">
        <v>0.22916666666666666</v>
      </c>
      <c r="F127" s="12">
        <v>0.90972222222222221</v>
      </c>
      <c r="G127" s="13">
        <f t="shared" si="9"/>
        <v>0.62708333333333321</v>
      </c>
      <c r="H127" s="13">
        <f t="shared" si="17"/>
        <v>2.0833333333332149E-3</v>
      </c>
      <c r="I127">
        <f t="shared" si="13"/>
        <v>3</v>
      </c>
      <c r="J127" s="9">
        <f t="shared" si="14"/>
        <v>3</v>
      </c>
      <c r="K127" s="9">
        <f t="shared" si="10"/>
        <v>903</v>
      </c>
      <c r="L127">
        <v>126</v>
      </c>
      <c r="M127">
        <f t="shared" si="11"/>
        <v>916.75158023755694</v>
      </c>
      <c r="N127">
        <f t="shared" si="12"/>
        <v>189.1059590299665</v>
      </c>
      <c r="O127">
        <f t="shared" si="15"/>
        <v>3.1410610217577641</v>
      </c>
      <c r="P127" s="9">
        <f t="shared" si="16"/>
        <v>3</v>
      </c>
    </row>
    <row r="128" spans="1:16" ht="28.8" x14ac:dyDescent="0.3">
      <c r="A128" s="11" t="s">
        <v>161</v>
      </c>
      <c r="B128" s="12">
        <v>0.25416666666666665</v>
      </c>
      <c r="C128" s="12">
        <v>0.88402777777777775</v>
      </c>
      <c r="D128" s="11" t="s">
        <v>22</v>
      </c>
      <c r="E128" s="12">
        <v>0.22777777777777777</v>
      </c>
      <c r="F128" s="12">
        <v>0.91111111111111109</v>
      </c>
      <c r="G128" s="13">
        <f t="shared" si="9"/>
        <v>0.62986111111111109</v>
      </c>
      <c r="H128" s="13">
        <f t="shared" si="17"/>
        <v>2.7777777777778789E-3</v>
      </c>
      <c r="I128">
        <f t="shared" si="13"/>
        <v>4</v>
      </c>
      <c r="J128" s="9">
        <f t="shared" si="14"/>
        <v>4</v>
      </c>
      <c r="K128" s="9">
        <f t="shared" si="10"/>
        <v>907</v>
      </c>
      <c r="L128">
        <v>127</v>
      </c>
      <c r="M128">
        <f t="shared" si="11"/>
        <v>919.83833986119748</v>
      </c>
      <c r="N128">
        <f t="shared" si="12"/>
        <v>164.82297039161219</v>
      </c>
      <c r="O128">
        <f t="shared" si="15"/>
        <v>3.0867596236405461</v>
      </c>
      <c r="P128" s="9">
        <f t="shared" si="16"/>
        <v>4</v>
      </c>
    </row>
    <row r="129" spans="1:16" ht="28.8" x14ac:dyDescent="0.3">
      <c r="A129" s="11" t="s">
        <v>162</v>
      </c>
      <c r="B129" s="12">
        <v>0.25347222222222221</v>
      </c>
      <c r="C129" s="12">
        <v>0.8847222222222223</v>
      </c>
      <c r="D129" s="11" t="s">
        <v>22</v>
      </c>
      <c r="E129" s="12">
        <v>0.22638888888888889</v>
      </c>
      <c r="F129" s="12">
        <v>0.91180555555555554</v>
      </c>
      <c r="G129" s="13">
        <f t="shared" si="9"/>
        <v>0.63125000000000009</v>
      </c>
      <c r="H129" s="13">
        <f t="shared" si="17"/>
        <v>1.388888888888995E-3</v>
      </c>
      <c r="I129">
        <f t="shared" si="13"/>
        <v>2</v>
      </c>
      <c r="J129" s="9">
        <f t="shared" si="14"/>
        <v>2</v>
      </c>
      <c r="K129" s="9">
        <f t="shared" si="10"/>
        <v>909</v>
      </c>
      <c r="L129">
        <v>128</v>
      </c>
      <c r="M129">
        <f t="shared" si="11"/>
        <v>922.86988341322626</v>
      </c>
      <c r="N129">
        <f t="shared" si="12"/>
        <v>192.37366589648897</v>
      </c>
      <c r="O129">
        <f t="shared" si="15"/>
        <v>3.0315435520287792</v>
      </c>
      <c r="P129" s="9">
        <f t="shared" si="16"/>
        <v>2</v>
      </c>
    </row>
    <row r="130" spans="1:16" ht="28.8" x14ac:dyDescent="0.3">
      <c r="A130" s="11" t="s">
        <v>163</v>
      </c>
      <c r="B130" s="12">
        <v>0.25208333333333333</v>
      </c>
      <c r="C130" s="12">
        <v>0.88611111111111107</v>
      </c>
      <c r="D130" s="11" t="s">
        <v>22</v>
      </c>
      <c r="E130" s="12">
        <v>0.22500000000000001</v>
      </c>
      <c r="F130" s="12">
        <v>0.91319444444444453</v>
      </c>
      <c r="G130" s="13">
        <f t="shared" si="9"/>
        <v>0.63402777777777775</v>
      </c>
      <c r="H130" s="13">
        <f t="shared" si="17"/>
        <v>2.7777777777776569E-3</v>
      </c>
      <c r="I130">
        <f t="shared" si="13"/>
        <v>4</v>
      </c>
      <c r="J130" s="9">
        <f t="shared" si="14"/>
        <v>4</v>
      </c>
      <c r="K130" s="9">
        <f t="shared" si="10"/>
        <v>913</v>
      </c>
      <c r="L130">
        <v>129</v>
      </c>
      <c r="M130">
        <f t="shared" si="11"/>
        <v>925.84531258186303</v>
      </c>
      <c r="N130">
        <f t="shared" si="12"/>
        <v>165.00205532576859</v>
      </c>
      <c r="O130">
        <f t="shared" si="15"/>
        <v>2.9754291686367651</v>
      </c>
      <c r="P130" s="9">
        <f t="shared" si="16"/>
        <v>4</v>
      </c>
    </row>
    <row r="131" spans="1:16" ht="28.8" x14ac:dyDescent="0.3">
      <c r="A131" s="11" t="s">
        <v>164</v>
      </c>
      <c r="B131" s="12">
        <v>0.25069444444444444</v>
      </c>
      <c r="C131" s="12">
        <v>0.88680555555555562</v>
      </c>
      <c r="D131" s="11" t="s">
        <v>22</v>
      </c>
      <c r="E131" s="12">
        <v>0.22361111111111109</v>
      </c>
      <c r="F131" s="12">
        <v>0.9145833333333333</v>
      </c>
      <c r="G131" s="13">
        <f t="shared" ref="G131:G194" si="18">C131-B131</f>
        <v>0.63611111111111118</v>
      </c>
      <c r="H131" s="13">
        <f t="shared" si="17"/>
        <v>2.083333333333437E-3</v>
      </c>
      <c r="I131">
        <f t="shared" si="13"/>
        <v>3</v>
      </c>
      <c r="J131" s="9">
        <f t="shared" si="14"/>
        <v>3</v>
      </c>
      <c r="K131" s="9">
        <f t="shared" ref="K131:K194" si="19">HOUR(G131)*60+MINUTE(G131)</f>
        <v>916</v>
      </c>
      <c r="L131">
        <v>130</v>
      </c>
      <c r="M131">
        <f t="shared" ref="M131:M194" si="20">$T$5+$T$4*SIN(((L131-$T$6)/182.5)*PI())</f>
        <v>928.76374568322979</v>
      </c>
      <c r="N131">
        <f t="shared" ref="N131:N194" si="21">(K131-M131)*(K131-M131)</f>
        <v>162.91320386616698</v>
      </c>
      <c r="O131">
        <f t="shared" si="15"/>
        <v>2.9184331013667588</v>
      </c>
      <c r="P131" s="9">
        <f t="shared" si="16"/>
        <v>3</v>
      </c>
    </row>
    <row r="132" spans="1:16" ht="28.8" x14ac:dyDescent="0.3">
      <c r="A132" s="11" t="s">
        <v>165</v>
      </c>
      <c r="B132" s="12">
        <v>0.25</v>
      </c>
      <c r="C132" s="12">
        <v>0.8881944444444444</v>
      </c>
      <c r="D132" s="11" t="s">
        <v>166</v>
      </c>
      <c r="E132" s="12">
        <v>0.22222222222222221</v>
      </c>
      <c r="F132" s="12">
        <v>0.9159722222222223</v>
      </c>
      <c r="G132" s="13">
        <f t="shared" si="18"/>
        <v>0.6381944444444444</v>
      </c>
      <c r="H132" s="13">
        <f t="shared" si="17"/>
        <v>2.0833333333332149E-3</v>
      </c>
      <c r="I132">
        <f t="shared" ref="I132:I195" si="22">MINUTE(H132)</f>
        <v>3</v>
      </c>
      <c r="J132" s="9">
        <f t="shared" ref="J132:J195" si="23">MINUTE(G132)-MINUTE(G131)</f>
        <v>3</v>
      </c>
      <c r="K132" s="9">
        <f t="shared" si="19"/>
        <v>919</v>
      </c>
      <c r="L132">
        <v>131</v>
      </c>
      <c r="M132">
        <f t="shared" si="20"/>
        <v>931.62431792261395</v>
      </c>
      <c r="N132">
        <f t="shared" si="21"/>
        <v>159.37340301123191</v>
      </c>
      <c r="O132">
        <f t="shared" ref="O132:O195" si="24">M132-M131</f>
        <v>2.8605722393841688</v>
      </c>
      <c r="P132" s="9">
        <f t="shared" ref="P132:P195" si="25">K132-K131</f>
        <v>3</v>
      </c>
    </row>
    <row r="133" spans="1:16" ht="28.8" x14ac:dyDescent="0.3">
      <c r="A133" s="11" t="s">
        <v>167</v>
      </c>
      <c r="B133" s="12">
        <v>0.24861111111111112</v>
      </c>
      <c r="C133" s="12">
        <v>0.88888888888888884</v>
      </c>
      <c r="D133" s="11" t="s">
        <v>166</v>
      </c>
      <c r="E133" s="12">
        <v>0.22152777777777777</v>
      </c>
      <c r="F133" s="12">
        <v>0.91666666666666663</v>
      </c>
      <c r="G133" s="13">
        <f t="shared" si="18"/>
        <v>0.64027777777777772</v>
      </c>
      <c r="H133" s="13">
        <f t="shared" ref="H133:H196" si="26">G133-G132</f>
        <v>2.0833333333333259E-3</v>
      </c>
      <c r="I133">
        <f t="shared" si="22"/>
        <v>3</v>
      </c>
      <c r="J133" s="9">
        <f t="shared" si="23"/>
        <v>3</v>
      </c>
      <c r="K133" s="9">
        <f t="shared" si="19"/>
        <v>922</v>
      </c>
      <c r="L133">
        <v>132</v>
      </c>
      <c r="M133">
        <f t="shared" si="20"/>
        <v>934.42618165072463</v>
      </c>
      <c r="N133">
        <f t="shared" si="21"/>
        <v>154.40999041680547</v>
      </c>
      <c r="O133">
        <f t="shared" si="24"/>
        <v>2.8018637281106749</v>
      </c>
      <c r="P133" s="9">
        <f t="shared" si="25"/>
        <v>3</v>
      </c>
    </row>
    <row r="134" spans="1:16" ht="28.8" x14ac:dyDescent="0.3">
      <c r="A134" s="11" t="s">
        <v>168</v>
      </c>
      <c r="B134" s="12">
        <v>0.24791666666666667</v>
      </c>
      <c r="C134" s="12">
        <v>0.89027777777777783</v>
      </c>
      <c r="D134" s="11" t="s">
        <v>166</v>
      </c>
      <c r="E134" s="12">
        <v>0.22013888888888888</v>
      </c>
      <c r="F134" s="12">
        <v>0.91805555555555562</v>
      </c>
      <c r="G134" s="13">
        <f t="shared" si="18"/>
        <v>0.64236111111111116</v>
      </c>
      <c r="H134" s="13">
        <f t="shared" si="26"/>
        <v>2.083333333333437E-3</v>
      </c>
      <c r="I134">
        <f t="shared" si="22"/>
        <v>3</v>
      </c>
      <c r="J134" s="9">
        <f t="shared" si="23"/>
        <v>3</v>
      </c>
      <c r="K134" s="9">
        <f t="shared" si="19"/>
        <v>925</v>
      </c>
      <c r="L134">
        <v>133</v>
      </c>
      <c r="M134">
        <f t="shared" si="20"/>
        <v>937.16850661487013</v>
      </c>
      <c r="N134">
        <f t="shared" si="21"/>
        <v>148.07255323613799</v>
      </c>
      <c r="O134">
        <f t="shared" si="24"/>
        <v>2.7423249641454959</v>
      </c>
      <c r="P134" s="9">
        <f t="shared" si="25"/>
        <v>3</v>
      </c>
    </row>
    <row r="135" spans="1:16" ht="28.8" x14ac:dyDescent="0.3">
      <c r="A135" s="11" t="s">
        <v>169</v>
      </c>
      <c r="B135" s="12">
        <v>0.24652777777777779</v>
      </c>
      <c r="C135" s="12">
        <v>0.89097222222222217</v>
      </c>
      <c r="D135" s="11" t="s">
        <v>166</v>
      </c>
      <c r="E135" s="12">
        <v>0.21875</v>
      </c>
      <c r="F135" s="12">
        <v>0.9194444444444444</v>
      </c>
      <c r="G135" s="13">
        <f t="shared" si="18"/>
        <v>0.64444444444444438</v>
      </c>
      <c r="H135" s="13">
        <f t="shared" si="26"/>
        <v>2.0833333333332149E-3</v>
      </c>
      <c r="I135">
        <f t="shared" si="22"/>
        <v>3</v>
      </c>
      <c r="J135" s="9">
        <f t="shared" si="23"/>
        <v>3</v>
      </c>
      <c r="K135" s="9">
        <f t="shared" si="19"/>
        <v>928</v>
      </c>
      <c r="L135">
        <v>134</v>
      </c>
      <c r="M135">
        <f t="shared" si="20"/>
        <v>939.85048020497925</v>
      </c>
      <c r="N135">
        <f t="shared" si="21"/>
        <v>140.43388108860501</v>
      </c>
      <c r="O135">
        <f t="shared" si="24"/>
        <v>2.6819735901091235</v>
      </c>
      <c r="P135" s="9">
        <f t="shared" si="25"/>
        <v>3</v>
      </c>
    </row>
    <row r="136" spans="1:16" ht="28.8" x14ac:dyDescent="0.3">
      <c r="A136" s="11" t="s">
        <v>170</v>
      </c>
      <c r="B136" s="12">
        <v>0.24583333333333335</v>
      </c>
      <c r="C136" s="12">
        <v>0.89236111111111116</v>
      </c>
      <c r="D136" s="11" t="s">
        <v>171</v>
      </c>
      <c r="E136" s="12">
        <v>0.21736111111111112</v>
      </c>
      <c r="F136" s="12">
        <v>0.92083333333333339</v>
      </c>
      <c r="G136" s="13">
        <f t="shared" si="18"/>
        <v>0.64652777777777781</v>
      </c>
      <c r="H136" s="13">
        <f t="shared" si="26"/>
        <v>2.083333333333437E-3</v>
      </c>
      <c r="I136">
        <f t="shared" si="22"/>
        <v>3</v>
      </c>
      <c r="J136" s="9">
        <f t="shared" si="23"/>
        <v>3</v>
      </c>
      <c r="K136" s="9">
        <f t="shared" si="19"/>
        <v>931</v>
      </c>
      <c r="L136">
        <v>135</v>
      </c>
      <c r="M136">
        <f t="shared" si="20"/>
        <v>942.47130769439548</v>
      </c>
      <c r="N136">
        <f t="shared" si="21"/>
        <v>131.59090021949689</v>
      </c>
      <c r="O136">
        <f t="shared" si="24"/>
        <v>2.6208274894162287</v>
      </c>
      <c r="P136" s="9">
        <f t="shared" si="25"/>
        <v>3</v>
      </c>
    </row>
    <row r="137" spans="1:16" ht="28.8" x14ac:dyDescent="0.3">
      <c r="A137" s="11" t="s">
        <v>172</v>
      </c>
      <c r="B137" s="12">
        <v>0.24444444444444446</v>
      </c>
      <c r="C137" s="12">
        <v>0.8930555555555556</v>
      </c>
      <c r="D137" s="11" t="s">
        <v>171</v>
      </c>
      <c r="E137" s="12">
        <v>0.21666666666666667</v>
      </c>
      <c r="F137" s="12">
        <v>0.92152777777777783</v>
      </c>
      <c r="G137" s="13">
        <f t="shared" si="18"/>
        <v>0.64861111111111114</v>
      </c>
      <c r="H137" s="13">
        <f t="shared" si="26"/>
        <v>2.0833333333333259E-3</v>
      </c>
      <c r="I137">
        <f t="shared" si="22"/>
        <v>3</v>
      </c>
      <c r="J137" s="9">
        <f t="shared" si="23"/>
        <v>3</v>
      </c>
      <c r="K137" s="9">
        <f t="shared" si="19"/>
        <v>934</v>
      </c>
      <c r="L137">
        <v>136</v>
      </c>
      <c r="M137">
        <f t="shared" si="20"/>
        <v>945.03021247537163</v>
      </c>
      <c r="N137">
        <f t="shared" si="21"/>
        <v>121.66558725184387</v>
      </c>
      <c r="O137">
        <f t="shared" si="24"/>
        <v>2.5589047809761496</v>
      </c>
      <c r="P137" s="9">
        <f t="shared" si="25"/>
        <v>3</v>
      </c>
    </row>
    <row r="138" spans="1:16" ht="28.8" x14ac:dyDescent="0.3">
      <c r="A138" s="11" t="s">
        <v>173</v>
      </c>
      <c r="B138" s="12">
        <v>0.24374999999999999</v>
      </c>
      <c r="C138" s="12">
        <v>0.89444444444444438</v>
      </c>
      <c r="D138" s="11" t="s">
        <v>171</v>
      </c>
      <c r="E138" s="12">
        <v>0.21527777777777779</v>
      </c>
      <c r="F138" s="12">
        <v>0.92291666666666661</v>
      </c>
      <c r="G138" s="13">
        <f t="shared" si="18"/>
        <v>0.65069444444444435</v>
      </c>
      <c r="H138" s="13">
        <f t="shared" si="26"/>
        <v>2.0833333333332149E-3</v>
      </c>
      <c r="I138">
        <f t="shared" si="22"/>
        <v>3</v>
      </c>
      <c r="J138" s="9">
        <f t="shared" si="23"/>
        <v>3</v>
      </c>
      <c r="K138" s="9">
        <f t="shared" si="19"/>
        <v>937</v>
      </c>
      <c r="L138">
        <v>137</v>
      </c>
      <c r="M138">
        <f t="shared" si="20"/>
        <v>947.52643628919554</v>
      </c>
      <c r="N138">
        <f t="shared" si="21"/>
        <v>110.80586095049286</v>
      </c>
      <c r="O138">
        <f t="shared" si="24"/>
        <v>2.4962238138239172</v>
      </c>
      <c r="P138" s="9">
        <f t="shared" si="25"/>
        <v>3</v>
      </c>
    </row>
    <row r="139" spans="1:16" ht="28.8" x14ac:dyDescent="0.3">
      <c r="A139" s="11" t="s">
        <v>174</v>
      </c>
      <c r="B139" s="12">
        <v>0.24305555555555555</v>
      </c>
      <c r="C139" s="12">
        <v>0.89513888888888893</v>
      </c>
      <c r="D139" s="11" t="s">
        <v>171</v>
      </c>
      <c r="E139" s="12">
        <v>0.21458333333333335</v>
      </c>
      <c r="F139" s="12">
        <v>0.92361111111111116</v>
      </c>
      <c r="G139" s="13">
        <f t="shared" si="18"/>
        <v>0.65208333333333335</v>
      </c>
      <c r="H139" s="13">
        <f t="shared" si="26"/>
        <v>1.388888888888995E-3</v>
      </c>
      <c r="I139">
        <f t="shared" si="22"/>
        <v>2</v>
      </c>
      <c r="J139" s="9">
        <f t="shared" si="23"/>
        <v>2</v>
      </c>
      <c r="K139" s="9">
        <f t="shared" si="19"/>
        <v>939</v>
      </c>
      <c r="L139">
        <v>138</v>
      </c>
      <c r="M139">
        <f t="shared" si="20"/>
        <v>949.95923945087816</v>
      </c>
      <c r="N139">
        <f t="shared" si="21"/>
        <v>120.1049293416842</v>
      </c>
      <c r="O139">
        <f t="shared" si="24"/>
        <v>2.4328031616826138</v>
      </c>
      <c r="P139" s="9">
        <f t="shared" si="25"/>
        <v>2</v>
      </c>
    </row>
    <row r="140" spans="1:16" ht="28.8" x14ac:dyDescent="0.3">
      <c r="A140" s="11" t="s">
        <v>175</v>
      </c>
      <c r="B140" s="12">
        <v>0.24166666666666667</v>
      </c>
      <c r="C140" s="12">
        <v>0.8965277777777777</v>
      </c>
      <c r="D140" s="11" t="s">
        <v>176</v>
      </c>
      <c r="E140" s="12">
        <v>0.21319444444444444</v>
      </c>
      <c r="F140" s="12">
        <v>0.92499999999999993</v>
      </c>
      <c r="G140" s="13">
        <f t="shared" si="18"/>
        <v>0.65486111111111101</v>
      </c>
      <c r="H140" s="13">
        <f t="shared" si="26"/>
        <v>2.7777777777776569E-3</v>
      </c>
      <c r="I140">
        <f t="shared" si="22"/>
        <v>4</v>
      </c>
      <c r="J140" s="9">
        <f t="shared" si="23"/>
        <v>4</v>
      </c>
      <c r="K140" s="9">
        <f t="shared" si="19"/>
        <v>943</v>
      </c>
      <c r="L140">
        <v>139</v>
      </c>
      <c r="M140">
        <f t="shared" si="20"/>
        <v>952.32790106833841</v>
      </c>
      <c r="N140">
        <f t="shared" si="21"/>
        <v>87.009738340708779</v>
      </c>
      <c r="O140">
        <f t="shared" si="24"/>
        <v>2.3686616174602477</v>
      </c>
      <c r="P140" s="9">
        <f t="shared" si="25"/>
        <v>4</v>
      </c>
    </row>
    <row r="141" spans="1:16" ht="28.8" x14ac:dyDescent="0.3">
      <c r="A141" s="11" t="s">
        <v>177</v>
      </c>
      <c r="B141" s="12">
        <v>0.24097222222222223</v>
      </c>
      <c r="C141" s="12">
        <v>0.89722222222222225</v>
      </c>
      <c r="D141" s="11" t="s">
        <v>176</v>
      </c>
      <c r="E141" s="12">
        <v>0.21249999999999999</v>
      </c>
      <c r="F141" s="12">
        <v>0.92638888888888893</v>
      </c>
      <c r="G141" s="13">
        <f t="shared" si="18"/>
        <v>0.65625</v>
      </c>
      <c r="H141" s="13">
        <f t="shared" si="26"/>
        <v>1.388888888888995E-3</v>
      </c>
      <c r="I141">
        <f t="shared" si="22"/>
        <v>2</v>
      </c>
      <c r="J141" s="9">
        <f t="shared" si="23"/>
        <v>2</v>
      </c>
      <c r="K141" s="9">
        <f t="shared" si="19"/>
        <v>945</v>
      </c>
      <c r="L141">
        <v>140</v>
      </c>
      <c r="M141">
        <f t="shared" si="20"/>
        <v>954.63171925601921</v>
      </c>
      <c r="N141">
        <f t="shared" si="21"/>
        <v>92.770015826771242</v>
      </c>
      <c r="O141">
        <f t="shared" si="24"/>
        <v>2.3038181876808039</v>
      </c>
      <c r="P141" s="9">
        <f t="shared" si="25"/>
        <v>2</v>
      </c>
    </row>
    <row r="142" spans="1:16" ht="28.8" x14ac:dyDescent="0.3">
      <c r="A142" s="11" t="s">
        <v>178</v>
      </c>
      <c r="B142" s="12">
        <v>0.24027777777777778</v>
      </c>
      <c r="C142" s="12">
        <v>0.8979166666666667</v>
      </c>
      <c r="D142" s="11" t="s">
        <v>176</v>
      </c>
      <c r="E142" s="12">
        <v>0.21111111111111111</v>
      </c>
      <c r="F142" s="12">
        <v>0.92708333333333337</v>
      </c>
      <c r="G142" s="13">
        <f t="shared" si="18"/>
        <v>0.65763888888888888</v>
      </c>
      <c r="H142" s="13">
        <f t="shared" si="26"/>
        <v>1.388888888888884E-3</v>
      </c>
      <c r="I142">
        <f t="shared" si="22"/>
        <v>2</v>
      </c>
      <c r="J142" s="9">
        <f t="shared" si="23"/>
        <v>2</v>
      </c>
      <c r="K142" s="9">
        <f t="shared" si="19"/>
        <v>947</v>
      </c>
      <c r="L142">
        <v>141</v>
      </c>
      <c r="M142">
        <f t="shared" si="20"/>
        <v>956.87001134287118</v>
      </c>
      <c r="N142">
        <f t="shared" si="21"/>
        <v>97.417123908405756</v>
      </c>
      <c r="O142">
        <f t="shared" si="24"/>
        <v>2.2382920868519705</v>
      </c>
      <c r="P142" s="9">
        <f t="shared" si="25"/>
        <v>2</v>
      </c>
    </row>
    <row r="143" spans="1:16" ht="28.8" x14ac:dyDescent="0.3">
      <c r="A143" s="11" t="s">
        <v>179</v>
      </c>
      <c r="B143" s="12">
        <v>0.23958333333333334</v>
      </c>
      <c r="C143" s="12">
        <v>0.89930555555555547</v>
      </c>
      <c r="D143" s="11" t="s">
        <v>176</v>
      </c>
      <c r="E143" s="12">
        <v>0.21041666666666667</v>
      </c>
      <c r="F143" s="12">
        <v>0.92847222222222225</v>
      </c>
      <c r="G143" s="13">
        <f t="shared" si="18"/>
        <v>0.6597222222222221</v>
      </c>
      <c r="H143" s="13">
        <f t="shared" si="26"/>
        <v>2.0833333333332149E-3</v>
      </c>
      <c r="I143">
        <f t="shared" si="22"/>
        <v>3</v>
      </c>
      <c r="J143" s="9">
        <f t="shared" si="23"/>
        <v>3</v>
      </c>
      <c r="K143" s="9">
        <f t="shared" si="19"/>
        <v>950</v>
      </c>
      <c r="L143">
        <v>142</v>
      </c>
      <c r="M143">
        <f t="shared" si="20"/>
        <v>959.04211407464254</v>
      </c>
      <c r="N143">
        <f t="shared" si="21"/>
        <v>81.759826938848732</v>
      </c>
      <c r="O143">
        <f t="shared" si="24"/>
        <v>2.1721027317713606</v>
      </c>
      <c r="P143" s="9">
        <f t="shared" si="25"/>
        <v>3</v>
      </c>
    </row>
    <row r="144" spans="1:16" ht="28.8" x14ac:dyDescent="0.3">
      <c r="A144" s="11" t="s">
        <v>180</v>
      </c>
      <c r="B144" s="12">
        <v>0.23819444444444446</v>
      </c>
      <c r="C144" s="12">
        <v>0.9</v>
      </c>
      <c r="D144" s="11" t="s">
        <v>176</v>
      </c>
      <c r="E144" s="12">
        <v>0.20902777777777778</v>
      </c>
      <c r="F144" s="12">
        <v>0.9291666666666667</v>
      </c>
      <c r="G144" s="13">
        <f t="shared" si="18"/>
        <v>0.66180555555555554</v>
      </c>
      <c r="H144" s="13">
        <f t="shared" si="26"/>
        <v>2.083333333333437E-3</v>
      </c>
      <c r="I144">
        <f t="shared" si="22"/>
        <v>3</v>
      </c>
      <c r="J144" s="9">
        <f t="shared" si="23"/>
        <v>3</v>
      </c>
      <c r="K144" s="9">
        <f t="shared" si="19"/>
        <v>953</v>
      </c>
      <c r="L144">
        <v>143</v>
      </c>
      <c r="M144">
        <f t="shared" si="20"/>
        <v>961.14738381041616</v>
      </c>
      <c r="N144">
        <f t="shared" si="21"/>
        <v>66.379862954231328</v>
      </c>
      <c r="O144">
        <f t="shared" si="24"/>
        <v>2.1052697357736179</v>
      </c>
      <c r="P144" s="9">
        <f t="shared" si="25"/>
        <v>3</v>
      </c>
    </row>
    <row r="145" spans="1:16" ht="28.8" x14ac:dyDescent="0.3">
      <c r="A145" s="11" t="s">
        <v>181</v>
      </c>
      <c r="B145" s="12">
        <v>0.23750000000000002</v>
      </c>
      <c r="C145" s="12">
        <v>0.90069444444444446</v>
      </c>
      <c r="D145" s="11" t="s">
        <v>182</v>
      </c>
      <c r="E145" s="12">
        <v>0.20833333333333334</v>
      </c>
      <c r="F145" s="12">
        <v>0.93055555555555547</v>
      </c>
      <c r="G145" s="13">
        <f t="shared" si="18"/>
        <v>0.66319444444444442</v>
      </c>
      <c r="H145" s="13">
        <f t="shared" si="26"/>
        <v>1.388888888888884E-3</v>
      </c>
      <c r="I145">
        <f t="shared" si="22"/>
        <v>2</v>
      </c>
      <c r="J145" s="9">
        <f t="shared" si="23"/>
        <v>2</v>
      </c>
      <c r="K145" s="9">
        <f t="shared" si="19"/>
        <v>955</v>
      </c>
      <c r="L145">
        <v>144</v>
      </c>
      <c r="M145">
        <f t="shared" si="20"/>
        <v>963.18519671333377</v>
      </c>
      <c r="N145">
        <f t="shared" si="21"/>
        <v>66.997445235969892</v>
      </c>
      <c r="O145">
        <f t="shared" si="24"/>
        <v>2.037812902917608</v>
      </c>
      <c r="P145" s="9">
        <f t="shared" si="25"/>
        <v>2</v>
      </c>
    </row>
    <row r="146" spans="1:16" ht="28.8" x14ac:dyDescent="0.3">
      <c r="A146" s="11" t="s">
        <v>183</v>
      </c>
      <c r="B146" s="12">
        <v>0.23680555555555557</v>
      </c>
      <c r="C146" s="12">
        <v>0.90208333333333324</v>
      </c>
      <c r="D146" s="11" t="s">
        <v>182</v>
      </c>
      <c r="E146" s="12">
        <v>0.2076388888888889</v>
      </c>
      <c r="F146" s="12">
        <v>0.93125000000000002</v>
      </c>
      <c r="G146" s="13">
        <f t="shared" si="18"/>
        <v>0.66527777777777763</v>
      </c>
      <c r="H146" s="13">
        <f t="shared" si="26"/>
        <v>2.0833333333332149E-3</v>
      </c>
      <c r="I146">
        <f t="shared" si="22"/>
        <v>3</v>
      </c>
      <c r="J146" s="9">
        <f t="shared" si="23"/>
        <v>3</v>
      </c>
      <c r="K146" s="9">
        <f t="shared" si="19"/>
        <v>958</v>
      </c>
      <c r="L146">
        <v>145</v>
      </c>
      <c r="M146">
        <f t="shared" si="20"/>
        <v>965.15494893545269</v>
      </c>
      <c r="N146">
        <f t="shared" si="21"/>
        <v>51.193294268935638</v>
      </c>
      <c r="O146">
        <f t="shared" si="24"/>
        <v>1.9697522221189274</v>
      </c>
      <c r="P146" s="9">
        <f t="shared" si="25"/>
        <v>3</v>
      </c>
    </row>
    <row r="147" spans="1:16" ht="28.8" x14ac:dyDescent="0.3">
      <c r="A147" s="11" t="s">
        <v>184</v>
      </c>
      <c r="B147" s="12">
        <v>0.23611111111111113</v>
      </c>
      <c r="C147" s="12">
        <v>0.90277777777777779</v>
      </c>
      <c r="D147" s="11" t="s">
        <v>182</v>
      </c>
      <c r="E147" s="12">
        <v>0.20625000000000002</v>
      </c>
      <c r="F147" s="12">
        <v>0.93263888888888891</v>
      </c>
      <c r="G147" s="13">
        <f t="shared" si="18"/>
        <v>0.66666666666666663</v>
      </c>
      <c r="H147" s="13">
        <f t="shared" si="26"/>
        <v>1.388888888888995E-3</v>
      </c>
      <c r="I147">
        <f t="shared" si="22"/>
        <v>2</v>
      </c>
      <c r="J147" s="14">
        <v>4</v>
      </c>
      <c r="K147" s="9">
        <f t="shared" si="19"/>
        <v>960</v>
      </c>
      <c r="L147">
        <v>146</v>
      </c>
      <c r="M147">
        <f t="shared" si="20"/>
        <v>967.05605679667872</v>
      </c>
      <c r="N147">
        <f t="shared" si="21"/>
        <v>49.787937517955925</v>
      </c>
      <c r="O147">
        <f t="shared" si="24"/>
        <v>1.9011078612260235</v>
      </c>
      <c r="P147" s="9">
        <f t="shared" si="25"/>
        <v>2</v>
      </c>
    </row>
    <row r="148" spans="1:16" ht="28.8" x14ac:dyDescent="0.3">
      <c r="A148" s="11" t="s">
        <v>185</v>
      </c>
      <c r="B148" s="12">
        <v>0.23541666666666669</v>
      </c>
      <c r="C148" s="12">
        <v>0.90347222222222223</v>
      </c>
      <c r="D148" s="11" t="s">
        <v>182</v>
      </c>
      <c r="E148" s="12">
        <v>0.20555555555555557</v>
      </c>
      <c r="F148" s="12">
        <v>0.93333333333333324</v>
      </c>
      <c r="G148" s="13">
        <f t="shared" si="18"/>
        <v>0.66805555555555551</v>
      </c>
      <c r="H148" s="13">
        <f t="shared" si="26"/>
        <v>1.388888888888884E-3</v>
      </c>
      <c r="I148">
        <f t="shared" si="22"/>
        <v>2</v>
      </c>
      <c r="J148" s="9">
        <f t="shared" si="23"/>
        <v>2</v>
      </c>
      <c r="K148" s="9">
        <f t="shared" si="19"/>
        <v>962</v>
      </c>
      <c r="L148">
        <v>147</v>
      </c>
      <c r="M148">
        <f t="shared" si="20"/>
        <v>968.88795695772342</v>
      </c>
      <c r="N148">
        <f t="shared" si="21"/>
        <v>47.443951051450441</v>
      </c>
      <c r="O148">
        <f t="shared" si="24"/>
        <v>1.8319001610447003</v>
      </c>
      <c r="P148" s="9">
        <f t="shared" si="25"/>
        <v>2</v>
      </c>
    </row>
    <row r="149" spans="1:16" ht="28.8" x14ac:dyDescent="0.3">
      <c r="A149" s="11" t="s">
        <v>186</v>
      </c>
      <c r="B149" s="12">
        <v>0.23472222222222219</v>
      </c>
      <c r="C149" s="12">
        <v>0.90416666666666667</v>
      </c>
      <c r="D149" s="11" t="s">
        <v>182</v>
      </c>
      <c r="E149" s="12">
        <v>0.20486111111111113</v>
      </c>
      <c r="F149" s="12">
        <v>0.93472222222222223</v>
      </c>
      <c r="G149" s="13">
        <f t="shared" si="18"/>
        <v>0.66944444444444451</v>
      </c>
      <c r="H149" s="13">
        <f t="shared" si="26"/>
        <v>1.388888888888995E-3</v>
      </c>
      <c r="I149">
        <f t="shared" si="22"/>
        <v>2</v>
      </c>
      <c r="J149" s="9">
        <f t="shared" si="23"/>
        <v>2</v>
      </c>
      <c r="K149" s="9">
        <f t="shared" si="19"/>
        <v>964</v>
      </c>
      <c r="L149">
        <v>148</v>
      </c>
      <c r="M149">
        <f t="shared" si="20"/>
        <v>970.65010658703341</v>
      </c>
      <c r="N149">
        <f t="shared" si="21"/>
        <v>44.223917618905098</v>
      </c>
      <c r="O149">
        <f t="shared" si="24"/>
        <v>1.7621496293099881</v>
      </c>
      <c r="P149" s="9">
        <f t="shared" si="25"/>
        <v>2</v>
      </c>
    </row>
    <row r="150" spans="1:16" ht="28.8" x14ac:dyDescent="0.3">
      <c r="A150" s="11" t="s">
        <v>187</v>
      </c>
      <c r="B150" s="12">
        <v>0.23402777777777781</v>
      </c>
      <c r="C150" s="12">
        <v>0.90486111111111101</v>
      </c>
      <c r="D150" s="11" t="s">
        <v>188</v>
      </c>
      <c r="E150" s="12">
        <v>0.20416666666666669</v>
      </c>
      <c r="F150" s="12">
        <v>0.93541666666666667</v>
      </c>
      <c r="G150" s="13">
        <f t="shared" si="18"/>
        <v>0.67083333333333317</v>
      </c>
      <c r="H150" s="13">
        <f t="shared" si="26"/>
        <v>1.3888888888886619E-3</v>
      </c>
      <c r="I150">
        <f t="shared" si="22"/>
        <v>2</v>
      </c>
      <c r="J150" s="9">
        <f t="shared" si="23"/>
        <v>2</v>
      </c>
      <c r="K150" s="9">
        <f t="shared" si="19"/>
        <v>966</v>
      </c>
      <c r="L150">
        <v>149</v>
      </c>
      <c r="M150">
        <f t="shared" si="20"/>
        <v>972.3419835216431</v>
      </c>
      <c r="N150">
        <f t="shared" si="21"/>
        <v>40.220754988792628</v>
      </c>
      <c r="O150">
        <f t="shared" si="24"/>
        <v>1.6918769346096951</v>
      </c>
      <c r="P150" s="9">
        <f t="shared" si="25"/>
        <v>2</v>
      </c>
    </row>
    <row r="151" spans="1:16" ht="28.8" x14ac:dyDescent="0.3">
      <c r="A151" s="11" t="s">
        <v>189</v>
      </c>
      <c r="B151" s="12">
        <v>0.23333333333333331</v>
      </c>
      <c r="C151" s="12">
        <v>0.90555555555555556</v>
      </c>
      <c r="D151" s="11" t="s">
        <v>188</v>
      </c>
      <c r="E151" s="12">
        <v>0.20347222222222219</v>
      </c>
      <c r="F151" s="12">
        <v>0.93611111111111101</v>
      </c>
      <c r="G151" s="13">
        <f t="shared" si="18"/>
        <v>0.67222222222222228</v>
      </c>
      <c r="H151" s="13">
        <f t="shared" si="26"/>
        <v>1.388888888889106E-3</v>
      </c>
      <c r="I151">
        <f t="shared" si="22"/>
        <v>2</v>
      </c>
      <c r="J151" s="9">
        <f t="shared" si="23"/>
        <v>2</v>
      </c>
      <c r="K151" s="9">
        <f t="shared" si="19"/>
        <v>968</v>
      </c>
      <c r="L151">
        <v>150</v>
      </c>
      <c r="M151">
        <f t="shared" si="20"/>
        <v>973.9630864219032</v>
      </c>
      <c r="N151">
        <f t="shared" si="21"/>
        <v>35.558399675086299</v>
      </c>
      <c r="O151">
        <f t="shared" si="24"/>
        <v>1.6211029002600981</v>
      </c>
      <c r="P151" s="9">
        <f t="shared" si="25"/>
        <v>2</v>
      </c>
    </row>
    <row r="152" spans="1:16" ht="28.8" x14ac:dyDescent="0.3">
      <c r="A152" s="11" t="s">
        <v>190</v>
      </c>
      <c r="B152" s="12">
        <v>0.23333333333333331</v>
      </c>
      <c r="C152" s="12">
        <v>0.90694444444444444</v>
      </c>
      <c r="D152" s="11" t="s">
        <v>188</v>
      </c>
      <c r="E152" s="12">
        <v>0.20277777777777781</v>
      </c>
      <c r="F152" s="12">
        <v>0.9375</v>
      </c>
      <c r="G152" s="13">
        <f t="shared" si="18"/>
        <v>0.67361111111111116</v>
      </c>
      <c r="H152" s="13">
        <f t="shared" si="26"/>
        <v>1.388888888888884E-3</v>
      </c>
      <c r="I152">
        <f t="shared" si="22"/>
        <v>2</v>
      </c>
      <c r="J152" s="9">
        <f t="shared" si="23"/>
        <v>2</v>
      </c>
      <c r="K152" s="9">
        <f t="shared" si="19"/>
        <v>970</v>
      </c>
      <c r="L152">
        <v>151</v>
      </c>
      <c r="M152">
        <f t="shared" si="20"/>
        <v>975.51293492003811</v>
      </c>
      <c r="N152">
        <f t="shared" si="21"/>
        <v>30.392451432575555</v>
      </c>
      <c r="O152">
        <f t="shared" si="24"/>
        <v>1.5498484981349065</v>
      </c>
      <c r="P152" s="9">
        <f t="shared" si="25"/>
        <v>2</v>
      </c>
    </row>
    <row r="153" spans="1:16" ht="28.8" x14ac:dyDescent="0.3">
      <c r="A153" s="11" t="s">
        <v>191</v>
      </c>
      <c r="B153" s="12">
        <v>0.23263888888888887</v>
      </c>
      <c r="C153" s="12">
        <v>0.90763888888888899</v>
      </c>
      <c r="D153" s="11" t="s">
        <v>188</v>
      </c>
      <c r="E153" s="12">
        <v>0.20208333333333331</v>
      </c>
      <c r="F153" s="12">
        <v>0.93819444444444444</v>
      </c>
      <c r="G153" s="13">
        <f t="shared" si="18"/>
        <v>0.67500000000000016</v>
      </c>
      <c r="H153" s="13">
        <f t="shared" si="26"/>
        <v>1.388888888888995E-3</v>
      </c>
      <c r="I153">
        <f t="shared" si="22"/>
        <v>2</v>
      </c>
      <c r="J153" s="9">
        <f t="shared" si="23"/>
        <v>2</v>
      </c>
      <c r="K153" s="9">
        <f t="shared" si="19"/>
        <v>972</v>
      </c>
      <c r="L153">
        <v>152</v>
      </c>
      <c r="M153">
        <f t="shared" si="20"/>
        <v>976.99106976248913</v>
      </c>
      <c r="N153">
        <f t="shared" si="21"/>
        <v>24.910777374033326</v>
      </c>
      <c r="O153">
        <f t="shared" si="24"/>
        <v>1.478134842451027</v>
      </c>
      <c r="P153" s="9">
        <f t="shared" si="25"/>
        <v>2</v>
      </c>
    </row>
    <row r="154" spans="1:16" ht="28.8" x14ac:dyDescent="0.3">
      <c r="A154" s="11" t="s">
        <v>192</v>
      </c>
      <c r="B154" s="12">
        <v>0.23194444444444443</v>
      </c>
      <c r="C154" s="12">
        <v>0.90833333333333333</v>
      </c>
      <c r="D154" s="11" t="s">
        <v>188</v>
      </c>
      <c r="E154" s="12">
        <v>0.20138888888888887</v>
      </c>
      <c r="F154" s="12">
        <v>0.93888888888888899</v>
      </c>
      <c r="G154" s="13">
        <f t="shared" si="18"/>
        <v>0.67638888888888893</v>
      </c>
      <c r="H154" s="13">
        <f t="shared" si="26"/>
        <v>1.3888888888887729E-3</v>
      </c>
      <c r="I154">
        <f t="shared" si="22"/>
        <v>2</v>
      </c>
      <c r="J154" s="9">
        <f t="shared" si="23"/>
        <v>2</v>
      </c>
      <c r="K154" s="9">
        <f t="shared" si="19"/>
        <v>974</v>
      </c>
      <c r="L154">
        <v>153</v>
      </c>
      <c r="M154">
        <f t="shared" si="20"/>
        <v>978.39705294600208</v>
      </c>
      <c r="N154">
        <f t="shared" si="21"/>
        <v>19.334074609945546</v>
      </c>
      <c r="O154">
        <f t="shared" si="24"/>
        <v>1.4059831835129444</v>
      </c>
      <c r="P154" s="9">
        <f t="shared" si="25"/>
        <v>2</v>
      </c>
    </row>
    <row r="155" spans="1:16" ht="28.8" x14ac:dyDescent="0.3">
      <c r="A155" s="11" t="s">
        <v>193</v>
      </c>
      <c r="B155" s="12">
        <v>0.23124999999999998</v>
      </c>
      <c r="C155" s="12">
        <v>0.90902777777777777</v>
      </c>
      <c r="D155" s="11" t="s">
        <v>194</v>
      </c>
      <c r="E155" s="12">
        <v>0.20069444444444443</v>
      </c>
      <c r="F155" s="12">
        <v>0.93958333333333333</v>
      </c>
      <c r="G155" s="13">
        <f t="shared" si="18"/>
        <v>0.67777777777777781</v>
      </c>
      <c r="H155" s="13">
        <f t="shared" si="26"/>
        <v>1.388888888888884E-3</v>
      </c>
      <c r="I155">
        <f t="shared" si="22"/>
        <v>2</v>
      </c>
      <c r="J155" s="9">
        <f t="shared" si="23"/>
        <v>2</v>
      </c>
      <c r="K155" s="9">
        <f t="shared" si="19"/>
        <v>976</v>
      </c>
      <c r="L155">
        <v>154</v>
      </c>
      <c r="M155">
        <f t="shared" si="20"/>
        <v>979.73046784741564</v>
      </c>
      <c r="N155">
        <f t="shared" si="21"/>
        <v>13.916390360601872</v>
      </c>
      <c r="O155">
        <f t="shared" si="24"/>
        <v>1.3334149014135619</v>
      </c>
      <c r="P155" s="9">
        <f t="shared" si="25"/>
        <v>2</v>
      </c>
    </row>
    <row r="156" spans="1:16" ht="28.8" x14ac:dyDescent="0.3">
      <c r="A156" s="11" t="s">
        <v>195</v>
      </c>
      <c r="B156" s="12">
        <v>0.23124999999999998</v>
      </c>
      <c r="C156" s="12">
        <v>0.90972222222222221</v>
      </c>
      <c r="D156" s="11" t="s">
        <v>194</v>
      </c>
      <c r="E156" s="12">
        <v>0.19999999999999998</v>
      </c>
      <c r="F156" s="12">
        <v>0.94027777777777777</v>
      </c>
      <c r="G156" s="13">
        <f t="shared" si="18"/>
        <v>0.67847222222222225</v>
      </c>
      <c r="H156" s="13">
        <f t="shared" si="26"/>
        <v>6.9444444444444198E-4</v>
      </c>
      <c r="I156">
        <f t="shared" si="22"/>
        <v>1</v>
      </c>
      <c r="J156" s="9">
        <f t="shared" si="23"/>
        <v>1</v>
      </c>
      <c r="K156" s="9">
        <f t="shared" si="19"/>
        <v>977</v>
      </c>
      <c r="L156">
        <v>155</v>
      </c>
      <c r="M156">
        <f t="shared" si="20"/>
        <v>980.99091934711748</v>
      </c>
      <c r="N156">
        <f t="shared" si="21"/>
        <v>15.927437235196637</v>
      </c>
      <c r="O156">
        <f t="shared" si="24"/>
        <v>1.2604514997018441</v>
      </c>
      <c r="P156" s="9">
        <f t="shared" si="25"/>
        <v>1</v>
      </c>
    </row>
    <row r="157" spans="1:16" ht="28.8" x14ac:dyDescent="0.3">
      <c r="A157" s="11" t="s">
        <v>196</v>
      </c>
      <c r="B157" s="12">
        <v>0.23055555555555554</v>
      </c>
      <c r="C157" s="12">
        <v>0.91041666666666676</v>
      </c>
      <c r="D157" s="11" t="s">
        <v>194</v>
      </c>
      <c r="E157" s="12">
        <v>0.19930555555555554</v>
      </c>
      <c r="F157" s="12">
        <v>0.94097222222222221</v>
      </c>
      <c r="G157" s="13">
        <f t="shared" si="18"/>
        <v>0.67986111111111125</v>
      </c>
      <c r="H157" s="13">
        <f t="shared" si="26"/>
        <v>1.388888888888995E-3</v>
      </c>
      <c r="I157">
        <f t="shared" si="22"/>
        <v>2</v>
      </c>
      <c r="J157" s="9">
        <f t="shared" si="23"/>
        <v>2</v>
      </c>
      <c r="K157" s="9">
        <f t="shared" si="19"/>
        <v>979</v>
      </c>
      <c r="L157">
        <v>156</v>
      </c>
      <c r="M157">
        <f t="shared" si="20"/>
        <v>982.1780339461252</v>
      </c>
      <c r="N157">
        <f t="shared" si="21"/>
        <v>10.099899762724091</v>
      </c>
      <c r="O157">
        <f t="shared" si="24"/>
        <v>1.1871145990077139</v>
      </c>
      <c r="P157" s="9">
        <f t="shared" si="25"/>
        <v>2</v>
      </c>
    </row>
    <row r="158" spans="1:16" ht="28.8" x14ac:dyDescent="0.3">
      <c r="A158" s="11" t="s">
        <v>197</v>
      </c>
      <c r="B158" s="12">
        <v>0.2298611111111111</v>
      </c>
      <c r="C158" s="12">
        <v>0.91041666666666676</v>
      </c>
      <c r="D158" s="11" t="s">
        <v>194</v>
      </c>
      <c r="E158" s="12">
        <v>0.19930555555555554</v>
      </c>
      <c r="F158" s="12">
        <v>0.94236111111111109</v>
      </c>
      <c r="G158" s="13">
        <f t="shared" si="18"/>
        <v>0.68055555555555569</v>
      </c>
      <c r="H158" s="13">
        <f t="shared" si="26"/>
        <v>6.9444444444444198E-4</v>
      </c>
      <c r="I158">
        <f t="shared" si="22"/>
        <v>1</v>
      </c>
      <c r="J158" s="9">
        <f t="shared" si="23"/>
        <v>1</v>
      </c>
      <c r="K158" s="9">
        <f t="shared" si="19"/>
        <v>980</v>
      </c>
      <c r="L158">
        <v>157</v>
      </c>
      <c r="M158">
        <f t="shared" si="20"/>
        <v>983.29145987676304</v>
      </c>
      <c r="N158">
        <f t="shared" si="21"/>
        <v>10.833708120340981</v>
      </c>
      <c r="O158">
        <f t="shared" si="24"/>
        <v>1.1134259306378453</v>
      </c>
      <c r="P158" s="9">
        <f t="shared" si="25"/>
        <v>1</v>
      </c>
    </row>
    <row r="159" spans="1:16" ht="28.8" x14ac:dyDescent="0.3">
      <c r="A159" s="11" t="s">
        <v>198</v>
      </c>
      <c r="B159" s="12">
        <v>0.2298611111111111</v>
      </c>
      <c r="C159" s="12">
        <v>0.91111111111111109</v>
      </c>
      <c r="D159" s="11" t="s">
        <v>194</v>
      </c>
      <c r="E159" s="12">
        <v>0.1986111111111111</v>
      </c>
      <c r="F159" s="12">
        <v>0.94305555555555554</v>
      </c>
      <c r="G159" s="13">
        <f t="shared" si="18"/>
        <v>0.68125000000000002</v>
      </c>
      <c r="H159" s="13">
        <f t="shared" si="26"/>
        <v>6.9444444444433095E-4</v>
      </c>
      <c r="I159">
        <f t="shared" si="22"/>
        <v>1</v>
      </c>
      <c r="J159" s="9">
        <f t="shared" si="23"/>
        <v>1</v>
      </c>
      <c r="K159" s="9">
        <f t="shared" si="19"/>
        <v>981</v>
      </c>
      <c r="L159">
        <v>158</v>
      </c>
      <c r="M159">
        <f t="shared" si="20"/>
        <v>984.33086720689835</v>
      </c>
      <c r="N159">
        <f t="shared" si="21"/>
        <v>11.094676349990795</v>
      </c>
      <c r="O159">
        <f t="shared" si="24"/>
        <v>1.0394073301353046</v>
      </c>
      <c r="P159" s="9">
        <f t="shared" si="25"/>
        <v>1</v>
      </c>
    </row>
    <row r="160" spans="1:16" ht="28.8" x14ac:dyDescent="0.3">
      <c r="A160" s="11" t="s">
        <v>199</v>
      </c>
      <c r="B160" s="12">
        <v>0.2298611111111111</v>
      </c>
      <c r="C160" s="12">
        <v>0.91180555555555554</v>
      </c>
      <c r="D160" s="11" t="s">
        <v>194</v>
      </c>
      <c r="E160" s="12">
        <v>0.19791666666666666</v>
      </c>
      <c r="F160" s="12">
        <v>0.94305555555555554</v>
      </c>
      <c r="G160" s="13">
        <f t="shared" si="18"/>
        <v>0.68194444444444446</v>
      </c>
      <c r="H160" s="13">
        <f t="shared" si="26"/>
        <v>6.9444444444444198E-4</v>
      </c>
      <c r="I160">
        <f t="shared" si="22"/>
        <v>1</v>
      </c>
      <c r="J160" s="9">
        <f t="shared" si="23"/>
        <v>1</v>
      </c>
      <c r="K160" s="9">
        <f t="shared" si="19"/>
        <v>982</v>
      </c>
      <c r="L160">
        <v>159</v>
      </c>
      <c r="M160">
        <f t="shared" si="20"/>
        <v>985.29594793770661</v>
      </c>
      <c r="N160">
        <f t="shared" si="21"/>
        <v>10.863272808072486</v>
      </c>
      <c r="O160">
        <f t="shared" si="24"/>
        <v>0.96508073080826762</v>
      </c>
      <c r="P160" s="9">
        <f t="shared" si="25"/>
        <v>1</v>
      </c>
    </row>
    <row r="161" spans="1:16" ht="28.8" x14ac:dyDescent="0.3">
      <c r="A161" s="11" t="s">
        <v>200</v>
      </c>
      <c r="B161" s="12">
        <v>0.22916666666666666</v>
      </c>
      <c r="C161" s="12">
        <v>0.91249999999999998</v>
      </c>
      <c r="D161" s="11" t="s">
        <v>201</v>
      </c>
      <c r="E161" s="12">
        <v>0.19791666666666666</v>
      </c>
      <c r="F161" s="12">
        <v>0.94374999999999998</v>
      </c>
      <c r="G161" s="13">
        <f t="shared" si="18"/>
        <v>0.68333333333333335</v>
      </c>
      <c r="H161" s="13">
        <f t="shared" si="26"/>
        <v>1.388888888888884E-3</v>
      </c>
      <c r="I161">
        <f t="shared" si="22"/>
        <v>2</v>
      </c>
      <c r="J161" s="9">
        <f t="shared" si="23"/>
        <v>2</v>
      </c>
      <c r="K161" s="9">
        <f t="shared" si="19"/>
        <v>984</v>
      </c>
      <c r="L161">
        <v>160</v>
      </c>
      <c r="M161">
        <f t="shared" si="20"/>
        <v>986.18641609493943</v>
      </c>
      <c r="N161">
        <f t="shared" si="21"/>
        <v>4.7804153402101948</v>
      </c>
      <c r="O161">
        <f t="shared" si="24"/>
        <v>0.89046815723281725</v>
      </c>
      <c r="P161" s="9">
        <f t="shared" si="25"/>
        <v>2</v>
      </c>
    </row>
    <row r="162" spans="1:16" ht="28.8" x14ac:dyDescent="0.3">
      <c r="A162" s="11" t="s">
        <v>202</v>
      </c>
      <c r="B162" s="12">
        <v>0.22916666666666666</v>
      </c>
      <c r="C162" s="12">
        <v>0.91319444444444453</v>
      </c>
      <c r="D162" s="11" t="s">
        <v>201</v>
      </c>
      <c r="E162" s="12">
        <v>0.19722222222222222</v>
      </c>
      <c r="F162" s="12">
        <v>0.94444444444444453</v>
      </c>
      <c r="G162" s="13">
        <f t="shared" si="18"/>
        <v>0.6840277777777779</v>
      </c>
      <c r="H162" s="13">
        <f t="shared" si="26"/>
        <v>6.94444444444553E-4</v>
      </c>
      <c r="I162">
        <f t="shared" si="22"/>
        <v>1</v>
      </c>
      <c r="J162" s="9">
        <f t="shared" si="23"/>
        <v>1</v>
      </c>
      <c r="K162" s="9">
        <f t="shared" si="19"/>
        <v>985</v>
      </c>
      <c r="L162">
        <v>161</v>
      </c>
      <c r="M162">
        <f t="shared" si="20"/>
        <v>987.00200781366379</v>
      </c>
      <c r="N162">
        <f t="shared" si="21"/>
        <v>4.0080352859708883</v>
      </c>
      <c r="O162">
        <f t="shared" si="24"/>
        <v>0.81559171872436309</v>
      </c>
      <c r="P162" s="9">
        <f t="shared" si="25"/>
        <v>1</v>
      </c>
    </row>
    <row r="163" spans="1:16" ht="28.8" x14ac:dyDescent="0.3">
      <c r="A163" s="11" t="s">
        <v>203</v>
      </c>
      <c r="B163" s="12">
        <v>0.22847222222222222</v>
      </c>
      <c r="C163" s="12">
        <v>0.91319444444444453</v>
      </c>
      <c r="D163" s="11" t="s">
        <v>201</v>
      </c>
      <c r="E163" s="12">
        <v>0.19722222222222222</v>
      </c>
      <c r="F163" s="12">
        <v>0.94513888888888886</v>
      </c>
      <c r="G163" s="13">
        <f t="shared" si="18"/>
        <v>0.68472222222222234</v>
      </c>
      <c r="H163" s="13">
        <f t="shared" si="26"/>
        <v>6.9444444444444198E-4</v>
      </c>
      <c r="I163">
        <f t="shared" si="22"/>
        <v>1</v>
      </c>
      <c r="J163" s="9">
        <f t="shared" si="23"/>
        <v>1</v>
      </c>
      <c r="K163" s="9">
        <f t="shared" si="19"/>
        <v>986</v>
      </c>
      <c r="L163">
        <v>162</v>
      </c>
      <c r="M163">
        <f t="shared" si="20"/>
        <v>987.74248141645148</v>
      </c>
      <c r="N163">
        <f t="shared" si="21"/>
        <v>3.0362414866787657</v>
      </c>
      <c r="O163">
        <f t="shared" si="24"/>
        <v>0.74047360278768792</v>
      </c>
      <c r="P163" s="9">
        <f t="shared" si="25"/>
        <v>1</v>
      </c>
    </row>
    <row r="164" spans="1:16" ht="28.8" x14ac:dyDescent="0.3">
      <c r="A164" s="11" t="s">
        <v>204</v>
      </c>
      <c r="B164" s="12">
        <v>0.22847222222222222</v>
      </c>
      <c r="C164" s="12">
        <v>0.91388888888888886</v>
      </c>
      <c r="D164" s="11" t="s">
        <v>201</v>
      </c>
      <c r="E164" s="12">
        <v>0.19652777777777777</v>
      </c>
      <c r="F164" s="12">
        <v>0.9458333333333333</v>
      </c>
      <c r="G164" s="13">
        <f t="shared" si="18"/>
        <v>0.68541666666666667</v>
      </c>
      <c r="H164" s="13">
        <f t="shared" si="26"/>
        <v>6.9444444444433095E-4</v>
      </c>
      <c r="I164">
        <f t="shared" si="22"/>
        <v>1</v>
      </c>
      <c r="J164" s="9">
        <f t="shared" si="23"/>
        <v>1</v>
      </c>
      <c r="K164" s="9">
        <f t="shared" si="19"/>
        <v>987</v>
      </c>
      <c r="L164">
        <v>163</v>
      </c>
      <c r="M164">
        <f t="shared" si="20"/>
        <v>988.40761748499335</v>
      </c>
      <c r="N164">
        <f t="shared" si="21"/>
        <v>1.9813869840590104</v>
      </c>
      <c r="O164">
        <f t="shared" si="24"/>
        <v>0.66513606854186946</v>
      </c>
      <c r="P164" s="9">
        <f t="shared" si="25"/>
        <v>1</v>
      </c>
    </row>
    <row r="165" spans="1:16" ht="28.8" x14ac:dyDescent="0.3">
      <c r="A165" s="11" t="s">
        <v>205</v>
      </c>
      <c r="B165" s="12">
        <v>0.22847222222222222</v>
      </c>
      <c r="C165" s="12">
        <v>0.9145833333333333</v>
      </c>
      <c r="D165" s="11" t="s">
        <v>201</v>
      </c>
      <c r="E165" s="12">
        <v>0.19652777777777777</v>
      </c>
      <c r="F165" s="12">
        <v>0.9458333333333333</v>
      </c>
      <c r="G165" s="13">
        <f t="shared" si="18"/>
        <v>0.68611111111111112</v>
      </c>
      <c r="H165" s="13">
        <f t="shared" si="26"/>
        <v>6.9444444444444198E-4</v>
      </c>
      <c r="I165">
        <f t="shared" si="22"/>
        <v>1</v>
      </c>
      <c r="J165" s="9">
        <f t="shared" si="23"/>
        <v>1</v>
      </c>
      <c r="K165" s="9">
        <f t="shared" si="19"/>
        <v>988</v>
      </c>
      <c r="L165">
        <v>164</v>
      </c>
      <c r="M165">
        <f t="shared" si="20"/>
        <v>988.99721892511752</v>
      </c>
      <c r="N165">
        <f t="shared" si="21"/>
        <v>0.99444558461254651</v>
      </c>
      <c r="O165">
        <f t="shared" si="24"/>
        <v>0.58960144012417004</v>
      </c>
      <c r="P165" s="9">
        <f t="shared" si="25"/>
        <v>1</v>
      </c>
    </row>
    <row r="166" spans="1:16" ht="28.8" x14ac:dyDescent="0.3">
      <c r="A166" s="11" t="s">
        <v>206</v>
      </c>
      <c r="B166" s="12">
        <v>0.22847222222222222</v>
      </c>
      <c r="C166" s="12">
        <v>0.9145833333333333</v>
      </c>
      <c r="D166" s="11" t="s">
        <v>201</v>
      </c>
      <c r="E166" s="12">
        <v>0.19652777777777777</v>
      </c>
      <c r="F166" s="12">
        <v>0.94652777777777775</v>
      </c>
      <c r="G166" s="13">
        <f t="shared" si="18"/>
        <v>0.68611111111111112</v>
      </c>
      <c r="H166" s="13">
        <f t="shared" si="26"/>
        <v>0</v>
      </c>
      <c r="I166">
        <f t="shared" si="22"/>
        <v>0</v>
      </c>
      <c r="J166" s="9">
        <f t="shared" si="23"/>
        <v>0</v>
      </c>
      <c r="K166" s="9">
        <f t="shared" si="19"/>
        <v>988</v>
      </c>
      <c r="L166">
        <v>165</v>
      </c>
      <c r="M166">
        <f t="shared" si="20"/>
        <v>989.51111102519258</v>
      </c>
      <c r="N166">
        <f t="shared" si="21"/>
        <v>2.2834565304585599</v>
      </c>
      <c r="O166">
        <f t="shared" si="24"/>
        <v>0.51389210007505426</v>
      </c>
      <c r="P166" s="9">
        <f t="shared" si="25"/>
        <v>0</v>
      </c>
    </row>
    <row r="167" spans="1:16" ht="28.8" x14ac:dyDescent="0.3">
      <c r="A167" s="11" t="s">
        <v>207</v>
      </c>
      <c r="B167" s="12">
        <v>0.22847222222222222</v>
      </c>
      <c r="C167" s="12">
        <v>0.91527777777777775</v>
      </c>
      <c r="D167" s="11" t="s">
        <v>201</v>
      </c>
      <c r="E167" s="12">
        <v>0.19652777777777777</v>
      </c>
      <c r="F167" s="12">
        <v>0.9472222222222223</v>
      </c>
      <c r="G167" s="13">
        <f t="shared" si="18"/>
        <v>0.68680555555555556</v>
      </c>
      <c r="H167" s="13">
        <f t="shared" si="26"/>
        <v>6.9444444444444198E-4</v>
      </c>
      <c r="I167">
        <f t="shared" si="22"/>
        <v>1</v>
      </c>
      <c r="J167" s="9">
        <f t="shared" si="23"/>
        <v>1</v>
      </c>
      <c r="K167" s="9">
        <f t="shared" si="19"/>
        <v>989</v>
      </c>
      <c r="L167">
        <v>166</v>
      </c>
      <c r="M167">
        <f t="shared" si="20"/>
        <v>989.94914150789862</v>
      </c>
      <c r="N167">
        <f t="shared" si="21"/>
        <v>0.90086960201605948</v>
      </c>
      <c r="O167">
        <f t="shared" si="24"/>
        <v>0.43803048270603995</v>
      </c>
      <c r="P167" s="9">
        <f t="shared" si="25"/>
        <v>1</v>
      </c>
    </row>
    <row r="168" spans="1:16" ht="28.8" x14ac:dyDescent="0.3">
      <c r="A168" s="11" t="s">
        <v>208</v>
      </c>
      <c r="B168" s="12">
        <v>0.22847222222222222</v>
      </c>
      <c r="C168" s="12">
        <v>0.91527777777777775</v>
      </c>
      <c r="D168" s="11" t="s">
        <v>201</v>
      </c>
      <c r="E168" s="12">
        <v>0.19652777777777777</v>
      </c>
      <c r="F168" s="12">
        <v>0.9472222222222223</v>
      </c>
      <c r="G168" s="13">
        <f t="shared" si="18"/>
        <v>0.68680555555555556</v>
      </c>
      <c r="H168" s="13">
        <f t="shared" si="26"/>
        <v>0</v>
      </c>
      <c r="I168">
        <f t="shared" si="22"/>
        <v>0</v>
      </c>
      <c r="J168" s="9">
        <f t="shared" si="23"/>
        <v>0</v>
      </c>
      <c r="K168" s="9">
        <f t="shared" si="19"/>
        <v>989</v>
      </c>
      <c r="L168">
        <v>167</v>
      </c>
      <c r="M168">
        <f t="shared" si="20"/>
        <v>990.31118057535002</v>
      </c>
      <c r="N168">
        <f t="shared" si="21"/>
        <v>1.719194501175215</v>
      </c>
      <c r="O168">
        <f t="shared" si="24"/>
        <v>0.36203906745140557</v>
      </c>
      <c r="P168" s="9">
        <f t="shared" si="25"/>
        <v>0</v>
      </c>
    </row>
    <row r="169" spans="1:16" ht="28.8" x14ac:dyDescent="0.3">
      <c r="A169" s="11" t="s">
        <v>209</v>
      </c>
      <c r="B169" s="12">
        <v>0.22847222222222222</v>
      </c>
      <c r="C169" s="12">
        <v>0.91527777777777775</v>
      </c>
      <c r="D169" s="11" t="s">
        <v>201</v>
      </c>
      <c r="E169" s="12">
        <v>0.19583333333333333</v>
      </c>
      <c r="F169" s="12">
        <v>0.94791666666666663</v>
      </c>
      <c r="G169" s="13">
        <f t="shared" si="18"/>
        <v>0.68680555555555556</v>
      </c>
      <c r="H169" s="13">
        <f t="shared" si="26"/>
        <v>0</v>
      </c>
      <c r="I169">
        <f t="shared" si="22"/>
        <v>0</v>
      </c>
      <c r="J169" s="9">
        <f t="shared" si="23"/>
        <v>0</v>
      </c>
      <c r="K169" s="9">
        <f t="shared" si="19"/>
        <v>989</v>
      </c>
      <c r="L169">
        <v>168</v>
      </c>
      <c r="M169">
        <f t="shared" si="20"/>
        <v>990.59712094755787</v>
      </c>
      <c r="N169">
        <f t="shared" si="21"/>
        <v>2.5507953211281453</v>
      </c>
      <c r="O169">
        <f t="shared" si="24"/>
        <v>0.28594037220784685</v>
      </c>
      <c r="P169" s="9">
        <f t="shared" si="25"/>
        <v>0</v>
      </c>
    </row>
    <row r="170" spans="1:16" ht="28.8" x14ac:dyDescent="0.3">
      <c r="A170" s="11" t="s">
        <v>210</v>
      </c>
      <c r="B170" s="12">
        <v>0.22847222222222222</v>
      </c>
      <c r="C170" s="12">
        <v>0.9159722222222223</v>
      </c>
      <c r="D170" s="11" t="s">
        <v>201</v>
      </c>
      <c r="E170" s="12">
        <v>0.19583333333333333</v>
      </c>
      <c r="F170" s="12">
        <v>0.94791666666666663</v>
      </c>
      <c r="G170" s="13">
        <f t="shared" si="18"/>
        <v>0.68750000000000011</v>
      </c>
      <c r="H170" s="13">
        <f t="shared" si="26"/>
        <v>6.94444444444553E-4</v>
      </c>
      <c r="I170">
        <f t="shared" si="22"/>
        <v>1</v>
      </c>
      <c r="J170" s="9">
        <f t="shared" si="23"/>
        <v>1</v>
      </c>
      <c r="K170" s="9">
        <f t="shared" si="19"/>
        <v>990</v>
      </c>
      <c r="L170">
        <v>169</v>
      </c>
      <c r="M170">
        <f t="shared" si="20"/>
        <v>990.80687789421847</v>
      </c>
      <c r="N170">
        <f t="shared" si="21"/>
        <v>0.65105193617843815</v>
      </c>
      <c r="O170">
        <f t="shared" si="24"/>
        <v>0.20975694666060463</v>
      </c>
      <c r="P170" s="9">
        <f t="shared" si="25"/>
        <v>1</v>
      </c>
    </row>
    <row r="171" spans="1:16" ht="28.8" x14ac:dyDescent="0.3">
      <c r="A171" s="11" t="s">
        <v>211</v>
      </c>
      <c r="B171" s="12">
        <v>0.22847222222222222</v>
      </c>
      <c r="C171" s="12">
        <v>0.9159722222222223</v>
      </c>
      <c r="D171" s="11" t="s">
        <v>201</v>
      </c>
      <c r="E171" s="12">
        <v>0.19652777777777777</v>
      </c>
      <c r="F171" s="12">
        <v>0.94791666666666663</v>
      </c>
      <c r="G171" s="13">
        <f t="shared" si="18"/>
        <v>0.68750000000000011</v>
      </c>
      <c r="H171" s="13">
        <f t="shared" si="26"/>
        <v>0</v>
      </c>
      <c r="I171">
        <f t="shared" si="22"/>
        <v>0</v>
      </c>
      <c r="J171" s="9">
        <f t="shared" si="23"/>
        <v>0</v>
      </c>
      <c r="K171" s="9">
        <f t="shared" si="19"/>
        <v>990</v>
      </c>
      <c r="L171">
        <v>170</v>
      </c>
      <c r="M171">
        <f t="shared" si="20"/>
        <v>990.94038925982181</v>
      </c>
      <c r="N171">
        <f t="shared" si="21"/>
        <v>0.88433195998821834</v>
      </c>
      <c r="O171">
        <f t="shared" si="24"/>
        <v>0.13351136560333998</v>
      </c>
      <c r="P171" s="9">
        <f t="shared" si="25"/>
        <v>0</v>
      </c>
    </row>
    <row r="172" spans="1:16" ht="28.8" x14ac:dyDescent="0.3">
      <c r="A172" s="11" t="s">
        <v>212</v>
      </c>
      <c r="B172" s="12">
        <v>0.22847222222222222</v>
      </c>
      <c r="C172" s="12">
        <v>0.9159722222222223</v>
      </c>
      <c r="D172" s="11" t="s">
        <v>201</v>
      </c>
      <c r="E172" s="12">
        <v>0.19652777777777777</v>
      </c>
      <c r="F172" s="12">
        <v>0.94861111111111107</v>
      </c>
      <c r="G172" s="13">
        <f t="shared" si="18"/>
        <v>0.68750000000000011</v>
      </c>
      <c r="H172" s="13">
        <f t="shared" si="26"/>
        <v>0</v>
      </c>
      <c r="I172">
        <f t="shared" si="22"/>
        <v>0</v>
      </c>
      <c r="J172" s="9">
        <f t="shared" si="23"/>
        <v>0</v>
      </c>
      <c r="K172" s="9">
        <f t="shared" si="19"/>
        <v>990</v>
      </c>
      <c r="L172">
        <v>171</v>
      </c>
      <c r="M172">
        <f t="shared" si="20"/>
        <v>990.99761548206902</v>
      </c>
      <c r="N172">
        <f t="shared" si="21"/>
        <v>0.99523665006380835</v>
      </c>
      <c r="O172">
        <f t="shared" si="24"/>
        <v>5.722622224720908E-2</v>
      </c>
      <c r="P172" s="9">
        <f t="shared" si="25"/>
        <v>0</v>
      </c>
    </row>
    <row r="173" spans="1:16" ht="28.8" x14ac:dyDescent="0.3">
      <c r="A173" s="11" t="s">
        <v>213</v>
      </c>
      <c r="B173" s="12">
        <v>0.22847222222222222</v>
      </c>
      <c r="C173" s="12">
        <v>0.91666666666666663</v>
      </c>
      <c r="D173" s="11" t="s">
        <v>201</v>
      </c>
      <c r="E173" s="12">
        <v>0.19652777777777777</v>
      </c>
      <c r="F173" s="12">
        <v>0.94861111111111107</v>
      </c>
      <c r="G173" s="13">
        <f t="shared" si="18"/>
        <v>0.68819444444444444</v>
      </c>
      <c r="H173" s="13">
        <f t="shared" si="26"/>
        <v>6.9444444444433095E-4</v>
      </c>
      <c r="I173">
        <f t="shared" si="22"/>
        <v>1</v>
      </c>
      <c r="J173" s="9">
        <f t="shared" si="23"/>
        <v>1</v>
      </c>
      <c r="K173" s="9">
        <f t="shared" si="19"/>
        <v>991</v>
      </c>
      <c r="L173">
        <v>172</v>
      </c>
      <c r="M173">
        <f t="shared" si="20"/>
        <v>990.97853960359498</v>
      </c>
      <c r="N173">
        <f t="shared" si="21"/>
        <v>4.6054861386052667E-4</v>
      </c>
      <c r="O173">
        <f t="shared" si="24"/>
        <v>-1.9075878474041019E-2</v>
      </c>
      <c r="P173" s="9">
        <f t="shared" si="25"/>
        <v>1</v>
      </c>
    </row>
    <row r="174" spans="1:16" ht="28.8" x14ac:dyDescent="0.3">
      <c r="A174" s="11" t="s">
        <v>214</v>
      </c>
      <c r="B174" s="12">
        <v>0.22847222222222222</v>
      </c>
      <c r="C174" s="12">
        <v>0.91666666666666663</v>
      </c>
      <c r="D174" s="11" t="s">
        <v>201</v>
      </c>
      <c r="E174" s="12">
        <v>0.19652777777777777</v>
      </c>
      <c r="F174" s="12">
        <v>0.94861111111111107</v>
      </c>
      <c r="G174" s="13">
        <f t="shared" si="18"/>
        <v>0.68819444444444444</v>
      </c>
      <c r="H174" s="13">
        <f t="shared" si="26"/>
        <v>0</v>
      </c>
      <c r="I174">
        <f t="shared" si="22"/>
        <v>0</v>
      </c>
      <c r="J174" s="9">
        <f t="shared" si="23"/>
        <v>0</v>
      </c>
      <c r="K174" s="9">
        <f t="shared" si="19"/>
        <v>991</v>
      </c>
      <c r="L174">
        <v>173</v>
      </c>
      <c r="M174">
        <f t="shared" si="20"/>
        <v>990.88316727699453</v>
      </c>
      <c r="N174">
        <f t="shared" si="21"/>
        <v>1.3649885164873549E-2</v>
      </c>
      <c r="O174">
        <f t="shared" si="24"/>
        <v>-9.5372326600454471E-2</v>
      </c>
      <c r="P174" s="9">
        <f t="shared" si="25"/>
        <v>0</v>
      </c>
    </row>
    <row r="175" spans="1:16" ht="28.8" x14ac:dyDescent="0.3">
      <c r="A175" s="11" t="s">
        <v>215</v>
      </c>
      <c r="B175" s="12">
        <v>0.22916666666666666</v>
      </c>
      <c r="C175" s="12">
        <v>0.91666666666666663</v>
      </c>
      <c r="D175" s="11" t="s">
        <v>201</v>
      </c>
      <c r="E175" s="12">
        <v>0.19652777777777777</v>
      </c>
      <c r="F175" s="12">
        <v>0.94861111111111107</v>
      </c>
      <c r="G175" s="13">
        <f t="shared" si="18"/>
        <v>0.6875</v>
      </c>
      <c r="H175" s="13">
        <f t="shared" si="26"/>
        <v>-6.9444444444444198E-4</v>
      </c>
      <c r="I175" t="e">
        <f t="shared" si="22"/>
        <v>#NUM!</v>
      </c>
      <c r="J175" s="9">
        <f t="shared" si="23"/>
        <v>-1</v>
      </c>
      <c r="K175" s="9">
        <f t="shared" si="19"/>
        <v>990</v>
      </c>
      <c r="L175">
        <v>174</v>
      </c>
      <c r="M175">
        <f t="shared" si="20"/>
        <v>990.71152676314614</v>
      </c>
      <c r="N175">
        <f t="shared" si="21"/>
        <v>0.50627033467322213</v>
      </c>
      <c r="O175">
        <f t="shared" si="24"/>
        <v>-0.17164051384838785</v>
      </c>
      <c r="P175" s="9">
        <f t="shared" si="25"/>
        <v>-1</v>
      </c>
    </row>
    <row r="176" spans="1:16" ht="28.8" x14ac:dyDescent="0.3">
      <c r="A176" s="11" t="s">
        <v>216</v>
      </c>
      <c r="B176" s="12">
        <v>0.22916666666666666</v>
      </c>
      <c r="C176" s="12">
        <v>0.91666666666666663</v>
      </c>
      <c r="D176" s="11" t="s">
        <v>201</v>
      </c>
      <c r="E176" s="12">
        <v>0.19722222222222222</v>
      </c>
      <c r="F176" s="12">
        <v>0.94861111111111107</v>
      </c>
      <c r="G176" s="13">
        <f t="shared" si="18"/>
        <v>0.6875</v>
      </c>
      <c r="H176" s="13">
        <f t="shared" si="26"/>
        <v>0</v>
      </c>
      <c r="I176">
        <f t="shared" si="22"/>
        <v>0</v>
      </c>
      <c r="J176" s="9">
        <f t="shared" si="23"/>
        <v>0</v>
      </c>
      <c r="K176" s="9">
        <f t="shared" si="19"/>
        <v>990</v>
      </c>
      <c r="L176">
        <v>175</v>
      </c>
      <c r="M176">
        <f t="shared" si="20"/>
        <v>990.46366892283845</v>
      </c>
      <c r="N176">
        <f t="shared" si="21"/>
        <v>0.21498887000616959</v>
      </c>
      <c r="O176">
        <f t="shared" si="24"/>
        <v>-0.24785784030768809</v>
      </c>
      <c r="P176" s="9">
        <f t="shared" si="25"/>
        <v>0</v>
      </c>
    </row>
    <row r="177" spans="1:16" ht="28.8" x14ac:dyDescent="0.3">
      <c r="A177" s="11" t="s">
        <v>217</v>
      </c>
      <c r="B177" s="12">
        <v>0.22916666666666666</v>
      </c>
      <c r="C177" s="12">
        <v>0.91666666666666663</v>
      </c>
      <c r="D177" s="11" t="s">
        <v>201</v>
      </c>
      <c r="E177" s="12">
        <v>0.19722222222222222</v>
      </c>
      <c r="F177" s="12">
        <v>0.94861111111111107</v>
      </c>
      <c r="G177" s="13">
        <f t="shared" si="18"/>
        <v>0.6875</v>
      </c>
      <c r="H177" s="13">
        <f t="shared" si="26"/>
        <v>0</v>
      </c>
      <c r="I177">
        <f t="shared" si="22"/>
        <v>0</v>
      </c>
      <c r="J177" s="9">
        <f t="shared" si="23"/>
        <v>0</v>
      </c>
      <c r="K177" s="9">
        <f t="shared" si="19"/>
        <v>990</v>
      </c>
      <c r="L177">
        <v>176</v>
      </c>
      <c r="M177">
        <f t="shared" si="20"/>
        <v>990.13966720169878</v>
      </c>
      <c r="N177">
        <f t="shared" si="21"/>
        <v>1.9506927230369089E-2</v>
      </c>
      <c r="O177">
        <f t="shared" si="24"/>
        <v>-0.32400172113966619</v>
      </c>
      <c r="P177" s="9">
        <f t="shared" si="25"/>
        <v>0</v>
      </c>
    </row>
    <row r="178" spans="1:16" ht="28.8" x14ac:dyDescent="0.3">
      <c r="A178" s="11" t="s">
        <v>218</v>
      </c>
      <c r="B178" s="12">
        <v>0.2298611111111111</v>
      </c>
      <c r="C178" s="12">
        <v>0.91666666666666663</v>
      </c>
      <c r="D178" s="11" t="s">
        <v>201</v>
      </c>
      <c r="E178" s="12">
        <v>0.19791666666666666</v>
      </c>
      <c r="F178" s="12">
        <v>0.94861111111111107</v>
      </c>
      <c r="G178" s="13">
        <f t="shared" si="18"/>
        <v>0.68680555555555556</v>
      </c>
      <c r="H178" s="13">
        <f t="shared" si="26"/>
        <v>-6.9444444444444198E-4</v>
      </c>
      <c r="I178" t="e">
        <f t="shared" si="22"/>
        <v>#NUM!</v>
      </c>
      <c r="J178" s="9">
        <f t="shared" si="23"/>
        <v>-1</v>
      </c>
      <c r="K178" s="9">
        <f t="shared" si="19"/>
        <v>989</v>
      </c>
      <c r="L178">
        <v>177</v>
      </c>
      <c r="M178">
        <f t="shared" si="20"/>
        <v>989.73961760842963</v>
      </c>
      <c r="N178">
        <f t="shared" si="21"/>
        <v>0.54703420669915925</v>
      </c>
      <c r="O178">
        <f t="shared" si="24"/>
        <v>-0.40004959326915923</v>
      </c>
      <c r="P178" s="9">
        <f t="shared" si="25"/>
        <v>-1</v>
      </c>
    </row>
    <row r="179" spans="1:16" ht="28.8" x14ac:dyDescent="0.3">
      <c r="A179" s="11" t="s">
        <v>219</v>
      </c>
      <c r="B179" s="12">
        <v>0.2298611111111111</v>
      </c>
      <c r="C179" s="12">
        <v>0.91666666666666663</v>
      </c>
      <c r="D179" s="11" t="s">
        <v>201</v>
      </c>
      <c r="E179" s="12">
        <v>0.19791666666666666</v>
      </c>
      <c r="F179" s="12">
        <v>0.94861111111111107</v>
      </c>
      <c r="G179" s="13">
        <f t="shared" si="18"/>
        <v>0.68680555555555556</v>
      </c>
      <c r="H179" s="13">
        <f t="shared" si="26"/>
        <v>0</v>
      </c>
      <c r="I179">
        <f t="shared" si="22"/>
        <v>0</v>
      </c>
      <c r="J179" s="9">
        <f t="shared" si="23"/>
        <v>0</v>
      </c>
      <c r="K179" s="9">
        <f t="shared" si="19"/>
        <v>989</v>
      </c>
      <c r="L179">
        <v>178</v>
      </c>
      <c r="M179">
        <f t="shared" si="20"/>
        <v>989.26363868635917</v>
      </c>
      <c r="N179">
        <f t="shared" si="21"/>
        <v>6.9505356945190083E-2</v>
      </c>
      <c r="O179">
        <f t="shared" si="24"/>
        <v>-0.47597892207045334</v>
      </c>
      <c r="P179" s="9">
        <f t="shared" si="25"/>
        <v>0</v>
      </c>
    </row>
    <row r="180" spans="1:16" ht="28.8" x14ac:dyDescent="0.3">
      <c r="A180" s="11" t="s">
        <v>220</v>
      </c>
      <c r="B180" s="12">
        <v>0.23055555555555554</v>
      </c>
      <c r="C180" s="12">
        <v>0.91666666666666663</v>
      </c>
      <c r="D180" s="11" t="s">
        <v>201</v>
      </c>
      <c r="E180" s="12">
        <v>0.1986111111111111</v>
      </c>
      <c r="F180" s="12">
        <v>0.94861111111111107</v>
      </c>
      <c r="G180" s="13">
        <f t="shared" si="18"/>
        <v>0.68611111111111112</v>
      </c>
      <c r="H180" s="13">
        <f t="shared" si="26"/>
        <v>-6.9444444444444198E-4</v>
      </c>
      <c r="I180" t="e">
        <f t="shared" si="22"/>
        <v>#NUM!</v>
      </c>
      <c r="J180" s="9">
        <f t="shared" si="23"/>
        <v>-1</v>
      </c>
      <c r="K180" s="9">
        <f t="shared" si="19"/>
        <v>988</v>
      </c>
      <c r="L180">
        <v>179</v>
      </c>
      <c r="M180">
        <f t="shared" si="20"/>
        <v>988.71187147831461</v>
      </c>
      <c r="N180">
        <f t="shared" si="21"/>
        <v>0.50676100163782267</v>
      </c>
      <c r="O180">
        <f t="shared" si="24"/>
        <v>-0.55176720804456636</v>
      </c>
      <c r="P180" s="9">
        <f t="shared" si="25"/>
        <v>-1</v>
      </c>
    </row>
    <row r="181" spans="1:16" ht="28.8" x14ac:dyDescent="0.3">
      <c r="A181" s="11" t="s">
        <v>221</v>
      </c>
      <c r="B181" s="12">
        <v>0.23055555555555554</v>
      </c>
      <c r="C181" s="12">
        <v>0.91666666666666663</v>
      </c>
      <c r="D181" s="11" t="s">
        <v>201</v>
      </c>
      <c r="E181" s="12">
        <v>0.1986111111111111</v>
      </c>
      <c r="F181" s="12">
        <v>0.94791666666666663</v>
      </c>
      <c r="G181" s="13">
        <f t="shared" si="18"/>
        <v>0.68611111111111112</v>
      </c>
      <c r="H181" s="13">
        <f t="shared" si="26"/>
        <v>0</v>
      </c>
      <c r="I181">
        <f t="shared" si="22"/>
        <v>0</v>
      </c>
      <c r="J181" s="9">
        <f t="shared" si="23"/>
        <v>0</v>
      </c>
      <c r="K181" s="9">
        <f t="shared" si="19"/>
        <v>988</v>
      </c>
      <c r="L181">
        <v>180</v>
      </c>
      <c r="M181">
        <f t="shared" si="20"/>
        <v>988.08447948482763</v>
      </c>
      <c r="N181">
        <f t="shared" si="21"/>
        <v>7.1367833567409439E-3</v>
      </c>
      <c r="O181">
        <f t="shared" si="24"/>
        <v>-0.62739199348698094</v>
      </c>
      <c r="P181" s="9">
        <f t="shared" si="25"/>
        <v>0</v>
      </c>
    </row>
    <row r="182" spans="1:16" ht="28.8" x14ac:dyDescent="0.3">
      <c r="A182" s="11" t="s">
        <v>222</v>
      </c>
      <c r="B182" s="12">
        <v>0.23124999999999998</v>
      </c>
      <c r="C182" s="12">
        <v>0.9159722222222223</v>
      </c>
      <c r="D182" s="11" t="s">
        <v>201</v>
      </c>
      <c r="E182" s="12">
        <v>0.19930555555555554</v>
      </c>
      <c r="F182" s="12">
        <v>0.94791666666666663</v>
      </c>
      <c r="G182" s="13">
        <f t="shared" si="18"/>
        <v>0.68472222222222234</v>
      </c>
      <c r="H182" s="13">
        <f t="shared" si="26"/>
        <v>-1.3888888888887729E-3</v>
      </c>
      <c r="I182" t="e">
        <f t="shared" si="22"/>
        <v>#NUM!</v>
      </c>
      <c r="J182" s="9">
        <f t="shared" si="23"/>
        <v>-2</v>
      </c>
      <c r="K182" s="9">
        <f t="shared" si="19"/>
        <v>986</v>
      </c>
      <c r="L182">
        <v>181</v>
      </c>
      <c r="M182">
        <f t="shared" si="20"/>
        <v>987.38164861568634</v>
      </c>
      <c r="N182">
        <f t="shared" si="21"/>
        <v>1.9089528972279928</v>
      </c>
      <c r="O182">
        <f t="shared" si="24"/>
        <v>-0.70283086914128035</v>
      </c>
      <c r="P182" s="9">
        <f t="shared" si="25"/>
        <v>-2</v>
      </c>
    </row>
    <row r="183" spans="1:16" ht="28.8" x14ac:dyDescent="0.3">
      <c r="A183" s="11" t="s">
        <v>223</v>
      </c>
      <c r="B183" s="12">
        <v>0.23124999999999998</v>
      </c>
      <c r="C183" s="12">
        <v>0.9159722222222223</v>
      </c>
      <c r="D183" s="11" t="s">
        <v>201</v>
      </c>
      <c r="E183" s="12">
        <v>0.19999999999999998</v>
      </c>
      <c r="F183" s="12">
        <v>0.94791666666666663</v>
      </c>
      <c r="G183" s="13">
        <f t="shared" si="18"/>
        <v>0.68472222222222234</v>
      </c>
      <c r="H183" s="13">
        <f t="shared" si="26"/>
        <v>0</v>
      </c>
      <c r="I183">
        <f t="shared" si="22"/>
        <v>0</v>
      </c>
      <c r="J183" s="9">
        <f t="shared" si="23"/>
        <v>0</v>
      </c>
      <c r="K183" s="9">
        <f t="shared" si="19"/>
        <v>986</v>
      </c>
      <c r="L183">
        <v>182</v>
      </c>
      <c r="M183">
        <f t="shared" si="20"/>
        <v>986.60358713484538</v>
      </c>
      <c r="N183">
        <f t="shared" si="21"/>
        <v>0.36431742935085959</v>
      </c>
      <c r="O183">
        <f t="shared" si="24"/>
        <v>-0.77806148084096094</v>
      </c>
      <c r="P183" s="9">
        <f t="shared" si="25"/>
        <v>0</v>
      </c>
    </row>
    <row r="184" spans="1:16" ht="28.8" x14ac:dyDescent="0.3">
      <c r="A184" s="11" t="s">
        <v>224</v>
      </c>
      <c r="B184" s="12">
        <v>0.23194444444444443</v>
      </c>
      <c r="C184" s="12">
        <v>0.9159722222222223</v>
      </c>
      <c r="D184" s="11" t="s">
        <v>194</v>
      </c>
      <c r="E184" s="12">
        <v>0.19999999999999998</v>
      </c>
      <c r="F184" s="12">
        <v>0.9472222222222223</v>
      </c>
      <c r="G184" s="13">
        <f t="shared" si="18"/>
        <v>0.6840277777777779</v>
      </c>
      <c r="H184" s="13">
        <f t="shared" si="26"/>
        <v>-6.9444444444444198E-4</v>
      </c>
      <c r="I184">
        <f>MINUTE(G183-G184)</f>
        <v>1</v>
      </c>
      <c r="J184" s="9">
        <f t="shared" si="23"/>
        <v>-1</v>
      </c>
      <c r="K184" s="9">
        <f t="shared" si="19"/>
        <v>985</v>
      </c>
      <c r="L184">
        <v>183</v>
      </c>
      <c r="M184">
        <f t="shared" si="20"/>
        <v>985.75052559871369</v>
      </c>
      <c r="N184">
        <f t="shared" si="21"/>
        <v>0.56328867432454799</v>
      </c>
      <c r="O184">
        <f t="shared" si="24"/>
        <v>-0.85306153613169045</v>
      </c>
      <c r="P184" s="9">
        <f t="shared" si="25"/>
        <v>-1</v>
      </c>
    </row>
    <row r="185" spans="1:16" ht="28.8" x14ac:dyDescent="0.3">
      <c r="A185" s="11" t="s">
        <v>225</v>
      </c>
      <c r="B185" s="12">
        <v>0.23263888888888887</v>
      </c>
      <c r="C185" s="12">
        <v>0.91527777777777775</v>
      </c>
      <c r="D185" s="11" t="s">
        <v>194</v>
      </c>
      <c r="E185" s="12">
        <v>0.20069444444444443</v>
      </c>
      <c r="F185" s="12">
        <v>0.9472222222222223</v>
      </c>
      <c r="G185" s="13">
        <f t="shared" si="18"/>
        <v>0.68263888888888891</v>
      </c>
      <c r="H185" s="13">
        <f t="shared" si="26"/>
        <v>-1.388888888888995E-3</v>
      </c>
      <c r="I185" t="e">
        <f t="shared" si="22"/>
        <v>#NUM!</v>
      </c>
      <c r="J185" s="9">
        <f t="shared" si="23"/>
        <v>-2</v>
      </c>
      <c r="K185" s="9">
        <f t="shared" si="19"/>
        <v>983</v>
      </c>
      <c r="L185">
        <v>184</v>
      </c>
      <c r="M185">
        <f t="shared" si="20"/>
        <v>984.82271678783491</v>
      </c>
      <c r="N185">
        <f t="shared" si="21"/>
        <v>3.3222964886551991</v>
      </c>
      <c r="O185">
        <f t="shared" si="24"/>
        <v>-0.92780881087878697</v>
      </c>
      <c r="P185" s="9">
        <f t="shared" si="25"/>
        <v>-2</v>
      </c>
    </row>
    <row r="186" spans="1:16" ht="28.8" x14ac:dyDescent="0.3">
      <c r="A186" s="11" t="s">
        <v>226</v>
      </c>
      <c r="B186" s="12">
        <v>0.23333333333333331</v>
      </c>
      <c r="C186" s="12">
        <v>0.91527777777777775</v>
      </c>
      <c r="D186" s="11" t="s">
        <v>194</v>
      </c>
      <c r="E186" s="12">
        <v>0.20138888888888887</v>
      </c>
      <c r="F186" s="12">
        <v>0.94652777777777775</v>
      </c>
      <c r="G186" s="13">
        <f t="shared" si="18"/>
        <v>0.68194444444444446</v>
      </c>
      <c r="H186" s="13">
        <f t="shared" si="26"/>
        <v>-6.9444444444444198E-4</v>
      </c>
      <c r="I186" t="e">
        <f t="shared" si="22"/>
        <v>#NUM!</v>
      </c>
      <c r="J186" s="9">
        <f t="shared" si="23"/>
        <v>-1</v>
      </c>
      <c r="K186" s="9">
        <f t="shared" si="19"/>
        <v>982</v>
      </c>
      <c r="L186">
        <v>185</v>
      </c>
      <c r="M186">
        <f t="shared" si="20"/>
        <v>983.82043563198329</v>
      </c>
      <c r="N186">
        <f t="shared" si="21"/>
        <v>3.3139858901943891</v>
      </c>
      <c r="O186">
        <f t="shared" si="24"/>
        <v>-1.0022811558516196</v>
      </c>
      <c r="P186" s="9">
        <f t="shared" si="25"/>
        <v>-1</v>
      </c>
    </row>
    <row r="187" spans="1:16" ht="28.8" x14ac:dyDescent="0.3">
      <c r="A187" s="11" t="s">
        <v>227</v>
      </c>
      <c r="B187" s="12">
        <v>0.23333333333333331</v>
      </c>
      <c r="C187" s="12">
        <v>0.91527777777777775</v>
      </c>
      <c r="D187" s="11" t="s">
        <v>194</v>
      </c>
      <c r="E187" s="12">
        <v>0.20208333333333331</v>
      </c>
      <c r="F187" s="12">
        <v>0.94652777777777775</v>
      </c>
      <c r="G187" s="13">
        <f t="shared" si="18"/>
        <v>0.68194444444444446</v>
      </c>
      <c r="H187" s="13">
        <f t="shared" si="26"/>
        <v>0</v>
      </c>
      <c r="I187">
        <f t="shared" si="22"/>
        <v>0</v>
      </c>
      <c r="J187" s="9">
        <f t="shared" si="23"/>
        <v>0</v>
      </c>
      <c r="K187" s="9">
        <f t="shared" si="19"/>
        <v>982</v>
      </c>
      <c r="L187">
        <v>186</v>
      </c>
      <c r="M187">
        <f t="shared" si="20"/>
        <v>982.74397912869654</v>
      </c>
      <c r="N187">
        <f t="shared" si="21"/>
        <v>0.55350494393605887</v>
      </c>
      <c r="O187">
        <f t="shared" si="24"/>
        <v>-1.0764565032867495</v>
      </c>
      <c r="P187" s="9">
        <f t="shared" si="25"/>
        <v>0</v>
      </c>
    </row>
    <row r="188" spans="1:16" ht="28.8" x14ac:dyDescent="0.3">
      <c r="A188" s="11" t="s">
        <v>228</v>
      </c>
      <c r="B188" s="12">
        <v>0.23402777777777781</v>
      </c>
      <c r="C188" s="12">
        <v>0.9145833333333333</v>
      </c>
      <c r="D188" s="11" t="s">
        <v>194</v>
      </c>
      <c r="E188" s="12">
        <v>0.20277777777777781</v>
      </c>
      <c r="F188" s="12">
        <v>0.9458333333333333</v>
      </c>
      <c r="G188" s="13">
        <f t="shared" si="18"/>
        <v>0.68055555555555547</v>
      </c>
      <c r="H188" s="13">
        <f t="shared" si="26"/>
        <v>-1.388888888888995E-3</v>
      </c>
      <c r="I188" t="e">
        <f t="shared" si="22"/>
        <v>#NUM!</v>
      </c>
      <c r="J188" s="9">
        <f t="shared" si="23"/>
        <v>-2</v>
      </c>
      <c r="K188" s="9">
        <f t="shared" si="19"/>
        <v>980</v>
      </c>
      <c r="L188">
        <v>187</v>
      </c>
      <c r="M188">
        <f t="shared" si="20"/>
        <v>981.59366625526832</v>
      </c>
      <c r="N188">
        <f t="shared" si="21"/>
        <v>2.539772133180942</v>
      </c>
      <c r="O188">
        <f t="shared" si="24"/>
        <v>-1.15031287342822</v>
      </c>
      <c r="P188" s="9">
        <f t="shared" si="25"/>
        <v>-2</v>
      </c>
    </row>
    <row r="189" spans="1:16" ht="28.8" x14ac:dyDescent="0.3">
      <c r="A189" s="11" t="s">
        <v>229</v>
      </c>
      <c r="B189" s="12">
        <v>0.23472222222222219</v>
      </c>
      <c r="C189" s="12">
        <v>0.91388888888888886</v>
      </c>
      <c r="D189" s="11" t="s">
        <v>194</v>
      </c>
      <c r="E189" s="12">
        <v>0.20347222222222219</v>
      </c>
      <c r="F189" s="12">
        <v>0.94513888888888886</v>
      </c>
      <c r="G189" s="13">
        <f t="shared" si="18"/>
        <v>0.6791666666666667</v>
      </c>
      <c r="H189" s="13">
        <f t="shared" si="26"/>
        <v>-1.3888888888887729E-3</v>
      </c>
      <c r="I189" t="e">
        <f t="shared" si="22"/>
        <v>#NUM!</v>
      </c>
      <c r="J189" s="9">
        <f t="shared" si="23"/>
        <v>-2</v>
      </c>
      <c r="K189" s="9">
        <f t="shared" si="19"/>
        <v>978</v>
      </c>
      <c r="L189">
        <v>188</v>
      </c>
      <c r="M189">
        <f t="shared" si="20"/>
        <v>980.36983787422878</v>
      </c>
      <c r="N189">
        <f t="shared" si="21"/>
        <v>5.6161315501291762</v>
      </c>
      <c r="O189">
        <f t="shared" si="24"/>
        <v>-1.2238283810395387</v>
      </c>
      <c r="P189" s="9">
        <f t="shared" si="25"/>
        <v>-2</v>
      </c>
    </row>
    <row r="190" spans="1:16" ht="28.8" x14ac:dyDescent="0.3">
      <c r="A190" s="11" t="s">
        <v>230</v>
      </c>
      <c r="B190" s="12">
        <v>0.23541666666666669</v>
      </c>
      <c r="C190" s="12">
        <v>0.91388888888888886</v>
      </c>
      <c r="D190" s="11" t="s">
        <v>194</v>
      </c>
      <c r="E190" s="12">
        <v>0.20416666666666669</v>
      </c>
      <c r="F190" s="12">
        <v>0.94444444444444453</v>
      </c>
      <c r="G190" s="13">
        <f t="shared" si="18"/>
        <v>0.67847222222222214</v>
      </c>
      <c r="H190" s="13">
        <f t="shared" si="26"/>
        <v>-6.94444444444553E-4</v>
      </c>
      <c r="I190" t="e">
        <f t="shared" si="22"/>
        <v>#NUM!</v>
      </c>
      <c r="J190" s="9">
        <f t="shared" si="23"/>
        <v>-1</v>
      </c>
      <c r="K190" s="9">
        <f t="shared" si="19"/>
        <v>977</v>
      </c>
      <c r="L190">
        <v>189</v>
      </c>
      <c r="M190">
        <f t="shared" si="20"/>
        <v>979.07285663233972</v>
      </c>
      <c r="N190">
        <f t="shared" si="21"/>
        <v>4.2967346182347725</v>
      </c>
      <c r="O190">
        <f t="shared" si="24"/>
        <v>-1.2969812418890569</v>
      </c>
      <c r="P190" s="9">
        <f t="shared" si="25"/>
        <v>-1</v>
      </c>
    </row>
    <row r="191" spans="1:16" ht="28.8" x14ac:dyDescent="0.3">
      <c r="A191" s="11" t="s">
        <v>231</v>
      </c>
      <c r="B191" s="12">
        <v>0.23611111111111113</v>
      </c>
      <c r="C191" s="12">
        <v>0.91319444444444453</v>
      </c>
      <c r="D191" s="11" t="s">
        <v>188</v>
      </c>
      <c r="E191" s="12">
        <v>0.20486111111111113</v>
      </c>
      <c r="F191" s="12">
        <v>0.94444444444444453</v>
      </c>
      <c r="G191" s="13">
        <f t="shared" si="18"/>
        <v>0.67708333333333337</v>
      </c>
      <c r="H191" s="13">
        <f t="shared" si="26"/>
        <v>-1.3888888888887729E-3</v>
      </c>
      <c r="I191" t="e">
        <f t="shared" si="22"/>
        <v>#NUM!</v>
      </c>
      <c r="J191" s="9">
        <f t="shared" si="23"/>
        <v>-2</v>
      </c>
      <c r="K191" s="9">
        <f t="shared" si="19"/>
        <v>975</v>
      </c>
      <c r="L191">
        <v>190</v>
      </c>
      <c r="M191">
        <f t="shared" si="20"/>
        <v>977.70310685313416</v>
      </c>
      <c r="N191">
        <f t="shared" si="21"/>
        <v>7.3067866594608555</v>
      </c>
      <c r="O191">
        <f t="shared" si="24"/>
        <v>-1.3697497792055628</v>
      </c>
      <c r="P191" s="9">
        <f t="shared" si="25"/>
        <v>-2</v>
      </c>
    </row>
    <row r="192" spans="1:16" ht="28.8" x14ac:dyDescent="0.3">
      <c r="A192" s="11" t="s">
        <v>232</v>
      </c>
      <c r="B192" s="12">
        <v>0.23680555555555557</v>
      </c>
      <c r="C192" s="12">
        <v>0.91249999999999998</v>
      </c>
      <c r="D192" s="11" t="s">
        <v>188</v>
      </c>
      <c r="E192" s="12">
        <v>0.20555555555555557</v>
      </c>
      <c r="F192" s="12">
        <v>0.94374999999999998</v>
      </c>
      <c r="G192" s="13">
        <f t="shared" si="18"/>
        <v>0.67569444444444438</v>
      </c>
      <c r="H192" s="13">
        <f t="shared" si="26"/>
        <v>-1.388888888888995E-3</v>
      </c>
      <c r="I192" t="e">
        <f t="shared" si="22"/>
        <v>#NUM!</v>
      </c>
      <c r="J192" s="9">
        <f t="shared" si="23"/>
        <v>-2</v>
      </c>
      <c r="K192" s="9">
        <f t="shared" si="19"/>
        <v>973</v>
      </c>
      <c r="L192">
        <v>191</v>
      </c>
      <c r="M192">
        <f t="shared" si="20"/>
        <v>976.26099442303337</v>
      </c>
      <c r="N192">
        <f t="shared" si="21"/>
        <v>10.634084627054721</v>
      </c>
      <c r="O192">
        <f t="shared" si="24"/>
        <v>-1.4421124301007922</v>
      </c>
      <c r="P192" s="9">
        <f t="shared" si="25"/>
        <v>-2</v>
      </c>
    </row>
    <row r="193" spans="1:16" ht="28.8" x14ac:dyDescent="0.3">
      <c r="A193" s="11" t="s">
        <v>233</v>
      </c>
      <c r="B193" s="12">
        <v>0.23750000000000002</v>
      </c>
      <c r="C193" s="12">
        <v>0.91249999999999998</v>
      </c>
      <c r="D193" s="11" t="s">
        <v>188</v>
      </c>
      <c r="E193" s="12">
        <v>0.20694444444444446</v>
      </c>
      <c r="F193" s="12">
        <v>0.94305555555555554</v>
      </c>
      <c r="G193" s="13">
        <f t="shared" si="18"/>
        <v>0.67499999999999993</v>
      </c>
      <c r="H193" s="13">
        <f t="shared" si="26"/>
        <v>-6.9444444444444198E-4</v>
      </c>
      <c r="I193" t="e">
        <f t="shared" si="22"/>
        <v>#NUM!</v>
      </c>
      <c r="J193" s="9">
        <f t="shared" si="23"/>
        <v>-1</v>
      </c>
      <c r="K193" s="9">
        <f t="shared" si="19"/>
        <v>972</v>
      </c>
      <c r="L193">
        <v>192</v>
      </c>
      <c r="M193">
        <f t="shared" si="20"/>
        <v>974.7469466710736</v>
      </c>
      <c r="N193">
        <f t="shared" si="21"/>
        <v>7.5457160137223411</v>
      </c>
      <c r="O193">
        <f t="shared" si="24"/>
        <v>-1.5140477519597653</v>
      </c>
      <c r="P193" s="9">
        <f t="shared" si="25"/>
        <v>-1</v>
      </c>
    </row>
    <row r="194" spans="1:16" ht="28.8" x14ac:dyDescent="0.3">
      <c r="A194" s="11" t="s">
        <v>234</v>
      </c>
      <c r="B194" s="12">
        <v>0.23819444444444446</v>
      </c>
      <c r="C194" s="12">
        <v>0.91180555555555554</v>
      </c>
      <c r="D194" s="11" t="s">
        <v>188</v>
      </c>
      <c r="E194" s="12">
        <v>0.2076388888888889</v>
      </c>
      <c r="F194" s="12">
        <v>0.94236111111111109</v>
      </c>
      <c r="G194" s="13">
        <f t="shared" si="18"/>
        <v>0.67361111111111105</v>
      </c>
      <c r="H194" s="13">
        <f t="shared" si="26"/>
        <v>-1.388888888888884E-3</v>
      </c>
      <c r="I194" t="e">
        <f t="shared" si="22"/>
        <v>#NUM!</v>
      </c>
      <c r="J194" s="9">
        <f t="shared" si="23"/>
        <v>-2</v>
      </c>
      <c r="K194" s="9">
        <f t="shared" si="19"/>
        <v>970</v>
      </c>
      <c r="L194">
        <v>193</v>
      </c>
      <c r="M194">
        <f t="shared" si="20"/>
        <v>973.16141224227965</v>
      </c>
      <c r="N194">
        <f t="shared" si="21"/>
        <v>9.9945273656356619</v>
      </c>
      <c r="O194">
        <f t="shared" si="24"/>
        <v>-1.5855344287939488</v>
      </c>
      <c r="P194" s="9">
        <f t="shared" si="25"/>
        <v>-2</v>
      </c>
    </row>
    <row r="195" spans="1:16" ht="28.8" x14ac:dyDescent="0.3">
      <c r="A195" s="11" t="s">
        <v>235</v>
      </c>
      <c r="B195" s="12">
        <v>0.2388888888888889</v>
      </c>
      <c r="C195" s="12">
        <v>0.91111111111111109</v>
      </c>
      <c r="D195" s="11" t="s">
        <v>188</v>
      </c>
      <c r="E195" s="12">
        <v>0.20833333333333334</v>
      </c>
      <c r="F195" s="12">
        <v>0.94166666666666676</v>
      </c>
      <c r="G195" s="13">
        <f t="shared" ref="G195:G258" si="27">C195-B195</f>
        <v>0.67222222222222217</v>
      </c>
      <c r="H195" s="13">
        <f t="shared" si="26"/>
        <v>-1.388888888888884E-3</v>
      </c>
      <c r="I195" t="e">
        <f t="shared" si="22"/>
        <v>#NUM!</v>
      </c>
      <c r="J195" s="9">
        <f t="shared" si="23"/>
        <v>-2</v>
      </c>
      <c r="K195" s="9">
        <f t="shared" ref="K195:K258" si="28">HOUR(G195)*60+MINUTE(G195)</f>
        <v>968</v>
      </c>
      <c r="L195">
        <v>194</v>
      </c>
      <c r="M195">
        <f t="shared" ref="M195:M258" si="29">$T$5+$T$4*SIN(((L195-$T$6)/182.5)*PI())</f>
        <v>971.5048609647215</v>
      </c>
      <c r="N195">
        <f t="shared" ref="N195:N258" si="30">(K195-M195)*(K195-M195)</f>
        <v>12.284050382028536</v>
      </c>
      <c r="O195">
        <f t="shared" si="24"/>
        <v>-1.656551277558151</v>
      </c>
      <c r="P195" s="9">
        <f t="shared" si="25"/>
        <v>-2</v>
      </c>
    </row>
    <row r="196" spans="1:16" ht="28.8" x14ac:dyDescent="0.3">
      <c r="A196" s="11" t="s">
        <v>236</v>
      </c>
      <c r="B196" s="12">
        <v>0.23958333333333334</v>
      </c>
      <c r="C196" s="12">
        <v>0.91041666666666676</v>
      </c>
      <c r="D196" s="11" t="s">
        <v>182</v>
      </c>
      <c r="E196" s="12">
        <v>0.20902777777777778</v>
      </c>
      <c r="F196" s="12">
        <v>0.94097222222222221</v>
      </c>
      <c r="G196" s="13">
        <f t="shared" si="27"/>
        <v>0.67083333333333339</v>
      </c>
      <c r="H196" s="13">
        <f t="shared" si="26"/>
        <v>-1.3888888888887729E-3</v>
      </c>
      <c r="I196" t="e">
        <f t="shared" ref="I196:I259" si="31">MINUTE(H196)</f>
        <v>#NUM!</v>
      </c>
      <c r="J196" s="9">
        <f t="shared" ref="J196:J259" si="32">MINUTE(G196)-MINUTE(G195)</f>
        <v>-2</v>
      </c>
      <c r="K196" s="9">
        <f t="shared" si="28"/>
        <v>966</v>
      </c>
      <c r="L196">
        <v>195</v>
      </c>
      <c r="M196">
        <f t="shared" si="29"/>
        <v>969.77778371029387</v>
      </c>
      <c r="N196">
        <f t="shared" si="30"/>
        <v>14.271649761761754</v>
      </c>
      <c r="O196">
        <f t="shared" ref="O196:O259" si="33">M196-M195</f>
        <v>-1.7270772544276269</v>
      </c>
      <c r="P196" s="9">
        <f t="shared" ref="P196:P259" si="34">K196-K195</f>
        <v>-2</v>
      </c>
    </row>
    <row r="197" spans="1:16" ht="28.8" x14ac:dyDescent="0.3">
      <c r="A197" s="11" t="s">
        <v>237</v>
      </c>
      <c r="B197" s="12">
        <v>0.24027777777777778</v>
      </c>
      <c r="C197" s="12">
        <v>0.90972222222222221</v>
      </c>
      <c r="D197" s="11" t="s">
        <v>182</v>
      </c>
      <c r="E197" s="12">
        <v>0.21041666666666667</v>
      </c>
      <c r="F197" s="12">
        <v>0.93958333333333333</v>
      </c>
      <c r="G197" s="13">
        <f t="shared" si="27"/>
        <v>0.6694444444444444</v>
      </c>
      <c r="H197" s="13">
        <f t="shared" ref="H197:H260" si="35">G197-G196</f>
        <v>-1.388888888888995E-3</v>
      </c>
      <c r="I197" t="e">
        <f t="shared" si="31"/>
        <v>#NUM!</v>
      </c>
      <c r="J197" s="9">
        <f t="shared" si="32"/>
        <v>-2</v>
      </c>
      <c r="K197" s="9">
        <f t="shared" si="28"/>
        <v>964</v>
      </c>
      <c r="L197">
        <v>196</v>
      </c>
      <c r="M197">
        <f t="shared" si="29"/>
        <v>967.98069224926076</v>
      </c>
      <c r="N197">
        <f t="shared" si="30"/>
        <v>15.845910783324653</v>
      </c>
      <c r="O197">
        <f t="shared" si="33"/>
        <v>-1.7970914610331192</v>
      </c>
      <c r="P197" s="9">
        <f t="shared" si="34"/>
        <v>-2</v>
      </c>
    </row>
    <row r="198" spans="1:16" ht="28.8" x14ac:dyDescent="0.3">
      <c r="A198" s="11" t="s">
        <v>238</v>
      </c>
      <c r="B198" s="12">
        <v>0.24097222222222223</v>
      </c>
      <c r="C198" s="12">
        <v>0.90902777777777777</v>
      </c>
      <c r="D198" s="11" t="s">
        <v>182</v>
      </c>
      <c r="E198" s="12">
        <v>0.21111111111111111</v>
      </c>
      <c r="F198" s="12">
        <v>0.93888888888888899</v>
      </c>
      <c r="G198" s="13">
        <f t="shared" si="27"/>
        <v>0.66805555555555551</v>
      </c>
      <c r="H198" s="13">
        <f t="shared" si="35"/>
        <v>-1.388888888888884E-3</v>
      </c>
      <c r="I198" t="e">
        <f t="shared" si="31"/>
        <v>#NUM!</v>
      </c>
      <c r="J198" s="9">
        <f t="shared" si="32"/>
        <v>-2</v>
      </c>
      <c r="K198" s="9">
        <f t="shared" si="28"/>
        <v>962</v>
      </c>
      <c r="L198">
        <v>197</v>
      </c>
      <c r="M198">
        <f t="shared" si="29"/>
        <v>966.11411909860624</v>
      </c>
      <c r="N198">
        <f t="shared" si="30"/>
        <v>16.925975957516606</v>
      </c>
      <c r="O198">
        <f t="shared" si="33"/>
        <v>-1.8665731506545171</v>
      </c>
      <c r="P198" s="9">
        <f t="shared" si="34"/>
        <v>-2</v>
      </c>
    </row>
    <row r="199" spans="1:16" ht="28.8" x14ac:dyDescent="0.3">
      <c r="A199" s="11" t="s">
        <v>239</v>
      </c>
      <c r="B199" s="12">
        <v>0.24236111111111111</v>
      </c>
      <c r="C199" s="12">
        <v>0.90833333333333333</v>
      </c>
      <c r="D199" s="11" t="s">
        <v>182</v>
      </c>
      <c r="E199" s="12">
        <v>0.21249999999999999</v>
      </c>
      <c r="F199" s="12">
        <v>0.93819444444444444</v>
      </c>
      <c r="G199" s="13">
        <f t="shared" si="27"/>
        <v>0.66597222222222219</v>
      </c>
      <c r="H199" s="13">
        <f t="shared" si="35"/>
        <v>-2.0833333333333259E-3</v>
      </c>
      <c r="I199" t="e">
        <f t="shared" si="31"/>
        <v>#NUM!</v>
      </c>
      <c r="J199" s="14">
        <v>-3</v>
      </c>
      <c r="K199" s="9">
        <f t="shared" si="28"/>
        <v>959</v>
      </c>
      <c r="L199">
        <v>198</v>
      </c>
      <c r="M199">
        <f t="shared" si="29"/>
        <v>964.17861736423902</v>
      </c>
      <c r="N199">
        <f t="shared" si="30"/>
        <v>26.818077805197863</v>
      </c>
      <c r="O199">
        <f t="shared" si="33"/>
        <v>-1.9355017343672216</v>
      </c>
      <c r="P199" s="9">
        <f t="shared" si="34"/>
        <v>-3</v>
      </c>
    </row>
    <row r="200" spans="1:16" ht="28.8" x14ac:dyDescent="0.3">
      <c r="A200" s="11" t="s">
        <v>240</v>
      </c>
      <c r="B200" s="12">
        <v>0.24305555555555555</v>
      </c>
      <c r="C200" s="12">
        <v>0.90763888888888899</v>
      </c>
      <c r="D200" s="11" t="s">
        <v>182</v>
      </c>
      <c r="E200" s="12">
        <v>0.21319444444444444</v>
      </c>
      <c r="F200" s="12">
        <v>0.9375</v>
      </c>
      <c r="G200" s="13">
        <f t="shared" si="27"/>
        <v>0.66458333333333341</v>
      </c>
      <c r="H200" s="13">
        <f t="shared" si="35"/>
        <v>-1.3888888888887729E-3</v>
      </c>
      <c r="I200" t="e">
        <f t="shared" si="31"/>
        <v>#NUM!</v>
      </c>
      <c r="J200" s="9">
        <f t="shared" si="32"/>
        <v>-2</v>
      </c>
      <c r="K200" s="9">
        <f t="shared" si="28"/>
        <v>957</v>
      </c>
      <c r="L200">
        <v>199</v>
      </c>
      <c r="M200">
        <f t="shared" si="29"/>
        <v>962.1747605770945</v>
      </c>
      <c r="N200">
        <f t="shared" si="30"/>
        <v>26.778147030251432</v>
      </c>
      <c r="O200">
        <f t="shared" si="33"/>
        <v>-2.0038567871445139</v>
      </c>
      <c r="P200" s="9">
        <f t="shared" si="34"/>
        <v>-2</v>
      </c>
    </row>
    <row r="201" spans="1:16" ht="28.8" x14ac:dyDescent="0.3">
      <c r="A201" s="11" t="s">
        <v>241</v>
      </c>
      <c r="B201" s="12">
        <v>0.24374999999999999</v>
      </c>
      <c r="C201" s="12">
        <v>0.90694444444444444</v>
      </c>
      <c r="D201" s="11" t="s">
        <v>176</v>
      </c>
      <c r="E201" s="12">
        <v>0.21388888888888891</v>
      </c>
      <c r="F201" s="12">
        <v>0.93611111111111101</v>
      </c>
      <c r="G201" s="13">
        <f t="shared" si="27"/>
        <v>0.66319444444444442</v>
      </c>
      <c r="H201" s="13">
        <f t="shared" si="35"/>
        <v>-1.388888888888995E-3</v>
      </c>
      <c r="I201" t="e">
        <f t="shared" si="31"/>
        <v>#NUM!</v>
      </c>
      <c r="J201" s="9">
        <f t="shared" si="32"/>
        <v>-2</v>
      </c>
      <c r="K201" s="9">
        <f t="shared" si="28"/>
        <v>955</v>
      </c>
      <c r="L201">
        <v>200</v>
      </c>
      <c r="M201">
        <f t="shared" si="29"/>
        <v>960.1031425231854</v>
      </c>
      <c r="N201">
        <f t="shared" si="30"/>
        <v>26.042063611943025</v>
      </c>
      <c r="O201">
        <f t="shared" si="33"/>
        <v>-2.0716180539091056</v>
      </c>
      <c r="P201" s="9">
        <f t="shared" si="34"/>
        <v>-2</v>
      </c>
    </row>
    <row r="202" spans="1:16" ht="28.8" x14ac:dyDescent="0.3">
      <c r="A202" s="11" t="s">
        <v>242</v>
      </c>
      <c r="B202" s="12">
        <v>0.24444444444444446</v>
      </c>
      <c r="C202" s="12">
        <v>0.90625</v>
      </c>
      <c r="D202" s="11" t="s">
        <v>176</v>
      </c>
      <c r="E202" s="12">
        <v>0.21527777777777779</v>
      </c>
      <c r="F202" s="12">
        <v>0.93541666666666667</v>
      </c>
      <c r="G202" s="13">
        <f t="shared" si="27"/>
        <v>0.66180555555555554</v>
      </c>
      <c r="H202" s="13">
        <f t="shared" si="35"/>
        <v>-1.388888888888884E-3</v>
      </c>
      <c r="I202" t="e">
        <f t="shared" si="31"/>
        <v>#NUM!</v>
      </c>
      <c r="J202" s="9">
        <f t="shared" si="32"/>
        <v>-2</v>
      </c>
      <c r="K202" s="9">
        <f t="shared" si="28"/>
        <v>953</v>
      </c>
      <c r="L202">
        <v>201</v>
      </c>
      <c r="M202">
        <f t="shared" si="29"/>
        <v>957.96437706765039</v>
      </c>
      <c r="N202">
        <f t="shared" si="30"/>
        <v>24.645039669813077</v>
      </c>
      <c r="O202">
        <f t="shared" si="33"/>
        <v>-2.1387654555350082</v>
      </c>
      <c r="P202" s="9">
        <f t="shared" si="34"/>
        <v>-2</v>
      </c>
    </row>
    <row r="203" spans="1:16" ht="28.8" x14ac:dyDescent="0.3">
      <c r="A203" s="11" t="s">
        <v>243</v>
      </c>
      <c r="B203" s="12">
        <v>0.24583333333333335</v>
      </c>
      <c r="C203" s="12">
        <v>0.90555555555555556</v>
      </c>
      <c r="D203" s="11" t="s">
        <v>176</v>
      </c>
      <c r="E203" s="12">
        <v>0.21597222222222223</v>
      </c>
      <c r="F203" s="12">
        <v>0.93472222222222223</v>
      </c>
      <c r="G203" s="13">
        <f t="shared" si="27"/>
        <v>0.65972222222222221</v>
      </c>
      <c r="H203" s="13">
        <f t="shared" si="35"/>
        <v>-2.0833333333333259E-3</v>
      </c>
      <c r="I203" t="e">
        <f t="shared" si="31"/>
        <v>#NUM!</v>
      </c>
      <c r="J203" s="9">
        <f t="shared" si="32"/>
        <v>-3</v>
      </c>
      <c r="K203" s="9">
        <f t="shared" si="28"/>
        <v>950</v>
      </c>
      <c r="L203">
        <v>202</v>
      </c>
      <c r="M203">
        <f t="shared" si="29"/>
        <v>955.75909797285226</v>
      </c>
      <c r="N203">
        <f t="shared" si="30"/>
        <v>33.16720946091101</v>
      </c>
      <c r="O203">
        <f t="shared" si="33"/>
        <v>-2.2052790947981293</v>
      </c>
      <c r="P203" s="9">
        <f t="shared" si="34"/>
        <v>-3</v>
      </c>
    </row>
    <row r="204" spans="1:16" ht="28.8" x14ac:dyDescent="0.3">
      <c r="A204" s="11" t="s">
        <v>244</v>
      </c>
      <c r="B204" s="12">
        <v>0.24652777777777779</v>
      </c>
      <c r="C204" s="12">
        <v>0.90416666666666667</v>
      </c>
      <c r="D204" s="11" t="s">
        <v>176</v>
      </c>
      <c r="E204" s="12">
        <v>0.21736111111111112</v>
      </c>
      <c r="F204" s="12">
        <v>0.93333333333333324</v>
      </c>
      <c r="G204" s="13">
        <f t="shared" si="27"/>
        <v>0.65763888888888888</v>
      </c>
      <c r="H204" s="13">
        <f t="shared" si="35"/>
        <v>-2.0833333333333259E-3</v>
      </c>
      <c r="I204" t="e">
        <f t="shared" si="31"/>
        <v>#NUM!</v>
      </c>
      <c r="J204" s="9">
        <f t="shared" si="32"/>
        <v>-3</v>
      </c>
      <c r="K204" s="9">
        <f t="shared" si="28"/>
        <v>947</v>
      </c>
      <c r="L204">
        <v>203</v>
      </c>
      <c r="M204">
        <f t="shared" si="29"/>
        <v>953.48795871058041</v>
      </c>
      <c r="N204">
        <f t="shared" si="30"/>
        <v>42.093608230196281</v>
      </c>
      <c r="O204">
        <f t="shared" si="33"/>
        <v>-2.2711392622718449</v>
      </c>
      <c r="P204" s="9">
        <f t="shared" si="34"/>
        <v>-3</v>
      </c>
    </row>
    <row r="205" spans="1:16" ht="28.8" x14ac:dyDescent="0.3">
      <c r="A205" s="11" t="s">
        <v>245</v>
      </c>
      <c r="B205" s="12">
        <v>0.24722222222222223</v>
      </c>
      <c r="C205" s="12">
        <v>0.90347222222222223</v>
      </c>
      <c r="D205" s="11" t="s">
        <v>171</v>
      </c>
      <c r="E205" s="12">
        <v>0.21805555555555556</v>
      </c>
      <c r="F205" s="12">
        <v>0.93263888888888891</v>
      </c>
      <c r="G205" s="13">
        <f t="shared" si="27"/>
        <v>0.65625</v>
      </c>
      <c r="H205" s="13">
        <f t="shared" si="35"/>
        <v>-1.388888888888884E-3</v>
      </c>
      <c r="I205" t="e">
        <f t="shared" si="31"/>
        <v>#NUM!</v>
      </c>
      <c r="J205" s="9">
        <f t="shared" si="32"/>
        <v>-2</v>
      </c>
      <c r="K205" s="9">
        <f t="shared" si="28"/>
        <v>945</v>
      </c>
      <c r="L205">
        <v>204</v>
      </c>
      <c r="M205">
        <f t="shared" si="29"/>
        <v>951.15163226841378</v>
      </c>
      <c r="N205">
        <f t="shared" si="30"/>
        <v>37.842579565789642</v>
      </c>
      <c r="O205">
        <f t="shared" si="33"/>
        <v>-2.3363264421666372</v>
      </c>
      <c r="P205" s="9">
        <f t="shared" si="34"/>
        <v>-2</v>
      </c>
    </row>
    <row r="206" spans="1:16" ht="28.8" x14ac:dyDescent="0.3">
      <c r="A206" s="11" t="s">
        <v>246</v>
      </c>
      <c r="B206" s="12">
        <v>0.24861111111111112</v>
      </c>
      <c r="C206" s="12">
        <v>0.90277777777777779</v>
      </c>
      <c r="D206" s="11" t="s">
        <v>171</v>
      </c>
      <c r="E206" s="12">
        <v>0.21944444444444444</v>
      </c>
      <c r="F206" s="12">
        <v>0.93125000000000002</v>
      </c>
      <c r="G206" s="13">
        <f t="shared" si="27"/>
        <v>0.65416666666666667</v>
      </c>
      <c r="H206" s="13">
        <f t="shared" si="35"/>
        <v>-2.0833333333333259E-3</v>
      </c>
      <c r="I206" t="e">
        <f t="shared" si="31"/>
        <v>#NUM!</v>
      </c>
      <c r="J206" s="9">
        <f t="shared" si="32"/>
        <v>-3</v>
      </c>
      <c r="K206" s="9">
        <f t="shared" si="28"/>
        <v>942</v>
      </c>
      <c r="L206">
        <v>205</v>
      </c>
      <c r="M206">
        <f t="shared" si="29"/>
        <v>948.75081095029907</v>
      </c>
      <c r="N206">
        <f t="shared" si="30"/>
        <v>45.573448486677819</v>
      </c>
      <c r="O206">
        <f t="shared" si="33"/>
        <v>-2.4008213181147084</v>
      </c>
      <c r="P206" s="9">
        <f t="shared" si="34"/>
        <v>-3</v>
      </c>
    </row>
    <row r="207" spans="1:16" ht="28.8" x14ac:dyDescent="0.3">
      <c r="A207" s="11" t="s">
        <v>247</v>
      </c>
      <c r="B207" s="12">
        <v>0.24930555555555556</v>
      </c>
      <c r="C207" s="12">
        <v>0.90138888888888891</v>
      </c>
      <c r="D207" s="11" t="s">
        <v>171</v>
      </c>
      <c r="E207" s="12">
        <v>0.22083333333333333</v>
      </c>
      <c r="F207" s="12">
        <v>0.92986111111111114</v>
      </c>
      <c r="G207" s="13">
        <f t="shared" si="27"/>
        <v>0.65208333333333335</v>
      </c>
      <c r="H207" s="13">
        <f t="shared" si="35"/>
        <v>-2.0833333333333259E-3</v>
      </c>
      <c r="I207" t="e">
        <f t="shared" si="31"/>
        <v>#NUM!</v>
      </c>
      <c r="J207" s="9">
        <f t="shared" si="32"/>
        <v>-3</v>
      </c>
      <c r="K207" s="9">
        <f t="shared" si="28"/>
        <v>939</v>
      </c>
      <c r="L207">
        <v>206</v>
      </c>
      <c r="M207">
        <f t="shared" si="29"/>
        <v>946.28620617140677</v>
      </c>
      <c r="N207">
        <f t="shared" si="30"/>
        <v>53.088800372246176</v>
      </c>
      <c r="O207">
        <f t="shared" si="33"/>
        <v>-2.4646047788922942</v>
      </c>
      <c r="P207" s="9">
        <f t="shared" si="34"/>
        <v>-3</v>
      </c>
    </row>
    <row r="208" spans="1:16" ht="28.8" x14ac:dyDescent="0.3">
      <c r="A208" s="11" t="s">
        <v>248</v>
      </c>
      <c r="B208" s="12">
        <v>0.25</v>
      </c>
      <c r="C208" s="12">
        <v>0.90069444444444446</v>
      </c>
      <c r="D208" s="11" t="s">
        <v>171</v>
      </c>
      <c r="E208" s="12">
        <v>0.22152777777777777</v>
      </c>
      <c r="F208" s="12">
        <v>0.9291666666666667</v>
      </c>
      <c r="G208" s="13">
        <f t="shared" si="27"/>
        <v>0.65069444444444446</v>
      </c>
      <c r="H208" s="13">
        <f t="shared" si="35"/>
        <v>-1.388888888888884E-3</v>
      </c>
      <c r="I208" t="e">
        <f t="shared" si="31"/>
        <v>#NUM!</v>
      </c>
      <c r="J208" s="9">
        <f t="shared" si="32"/>
        <v>-2</v>
      </c>
      <c r="K208" s="9">
        <f t="shared" si="28"/>
        <v>937</v>
      </c>
      <c r="L208">
        <v>207</v>
      </c>
      <c r="M208">
        <f t="shared" si="29"/>
        <v>943.75854824732335</v>
      </c>
      <c r="N208">
        <f t="shared" si="30"/>
        <v>45.677974411397486</v>
      </c>
      <c r="O208">
        <f t="shared" si="33"/>
        <v>-2.527657924083428</v>
      </c>
      <c r="P208" s="9">
        <f t="shared" si="34"/>
        <v>-2</v>
      </c>
    </row>
    <row r="209" spans="1:16" ht="28.8" x14ac:dyDescent="0.3">
      <c r="A209" s="11" t="s">
        <v>249</v>
      </c>
      <c r="B209" s="12">
        <v>0.25138888888888888</v>
      </c>
      <c r="C209" s="12">
        <v>0.9</v>
      </c>
      <c r="D209" s="11" t="s">
        <v>171</v>
      </c>
      <c r="E209" s="12">
        <v>0.22291666666666665</v>
      </c>
      <c r="F209" s="12">
        <v>0.9277777777777777</v>
      </c>
      <c r="G209" s="13">
        <f t="shared" si="27"/>
        <v>0.64861111111111114</v>
      </c>
      <c r="H209" s="13">
        <f t="shared" si="35"/>
        <v>-2.0833333333333259E-3</v>
      </c>
      <c r="I209" t="e">
        <f t="shared" si="31"/>
        <v>#NUM!</v>
      </c>
      <c r="J209" s="9">
        <f t="shared" si="32"/>
        <v>-3</v>
      </c>
      <c r="K209" s="9">
        <f t="shared" si="28"/>
        <v>934</v>
      </c>
      <c r="L209">
        <v>208</v>
      </c>
      <c r="M209">
        <f t="shared" si="29"/>
        <v>941.16858617764331</v>
      </c>
      <c r="N209">
        <f t="shared" si="30"/>
        <v>51.388627786298663</v>
      </c>
      <c r="O209">
        <f t="shared" si="33"/>
        <v>-2.5899620696800412</v>
      </c>
      <c r="P209" s="9">
        <f t="shared" si="34"/>
        <v>-3</v>
      </c>
    </row>
    <row r="210" spans="1:16" ht="28.8" x14ac:dyDescent="0.3">
      <c r="A210" s="11" t="s">
        <v>250</v>
      </c>
      <c r="B210" s="12">
        <v>0.25208333333333333</v>
      </c>
      <c r="C210" s="12">
        <v>0.89861111111111114</v>
      </c>
      <c r="D210" s="11" t="s">
        <v>166</v>
      </c>
      <c r="E210" s="12">
        <v>0.22361111111111109</v>
      </c>
      <c r="F210" s="12">
        <v>0.92708333333333337</v>
      </c>
      <c r="G210" s="13">
        <f t="shared" si="27"/>
        <v>0.64652777777777781</v>
      </c>
      <c r="H210" s="13">
        <f t="shared" si="35"/>
        <v>-2.0833333333333259E-3</v>
      </c>
      <c r="I210" t="e">
        <f t="shared" si="31"/>
        <v>#NUM!</v>
      </c>
      <c r="J210" s="9">
        <f t="shared" si="32"/>
        <v>-3</v>
      </c>
      <c r="K210" s="9">
        <f t="shared" si="28"/>
        <v>931</v>
      </c>
      <c r="L210">
        <v>209</v>
      </c>
      <c r="M210">
        <f t="shared" si="29"/>
        <v>938.51708742402354</v>
      </c>
      <c r="N210">
        <f t="shared" si="30"/>
        <v>56.506603340412916</v>
      </c>
      <c r="O210">
        <f t="shared" si="33"/>
        <v>-2.6514987536197623</v>
      </c>
      <c r="P210" s="9">
        <f t="shared" si="34"/>
        <v>-3</v>
      </c>
    </row>
    <row r="211" spans="1:16" ht="28.8" x14ac:dyDescent="0.3">
      <c r="A211" s="11" t="s">
        <v>251</v>
      </c>
      <c r="B211" s="12">
        <v>0.25277777777777777</v>
      </c>
      <c r="C211" s="12">
        <v>0.8979166666666667</v>
      </c>
      <c r="D211" s="11" t="s">
        <v>166</v>
      </c>
      <c r="E211" s="12">
        <v>0.22500000000000001</v>
      </c>
      <c r="F211" s="12">
        <v>0.92569444444444438</v>
      </c>
      <c r="G211" s="13">
        <f t="shared" si="27"/>
        <v>0.64513888888888893</v>
      </c>
      <c r="H211" s="13">
        <f t="shared" si="35"/>
        <v>-1.388888888888884E-3</v>
      </c>
      <c r="I211" t="e">
        <f t="shared" si="31"/>
        <v>#NUM!</v>
      </c>
      <c r="J211" s="9">
        <f t="shared" si="32"/>
        <v>-2</v>
      </c>
      <c r="K211" s="9">
        <f t="shared" si="28"/>
        <v>929</v>
      </c>
      <c r="L211">
        <v>210</v>
      </c>
      <c r="M211">
        <f t="shared" si="29"/>
        <v>935.80483768276906</v>
      </c>
      <c r="N211">
        <f t="shared" si="30"/>
        <v>46.305815888833813</v>
      </c>
      <c r="O211">
        <f t="shared" si="33"/>
        <v>-2.7122497412544817</v>
      </c>
      <c r="P211" s="9">
        <f t="shared" si="34"/>
        <v>-2</v>
      </c>
    </row>
    <row r="212" spans="1:16" ht="28.8" x14ac:dyDescent="0.3">
      <c r="A212" s="11" t="s">
        <v>252</v>
      </c>
      <c r="B212" s="12">
        <v>0.25416666666666665</v>
      </c>
      <c r="C212" s="12">
        <v>0.8965277777777777</v>
      </c>
      <c r="D212" s="11" t="s">
        <v>166</v>
      </c>
      <c r="E212" s="12">
        <v>0.22638888888888889</v>
      </c>
      <c r="F212" s="12">
        <v>0.9243055555555556</v>
      </c>
      <c r="G212" s="13">
        <f t="shared" si="27"/>
        <v>0.64236111111111105</v>
      </c>
      <c r="H212" s="13">
        <f t="shared" si="35"/>
        <v>-2.7777777777778789E-3</v>
      </c>
      <c r="I212" t="e">
        <f t="shared" si="31"/>
        <v>#NUM!</v>
      </c>
      <c r="J212" s="9">
        <f t="shared" si="32"/>
        <v>-4</v>
      </c>
      <c r="K212" s="9">
        <f t="shared" si="28"/>
        <v>925</v>
      </c>
      <c r="L212">
        <v>211</v>
      </c>
      <c r="M212">
        <f t="shared" si="29"/>
        <v>933.03264065201301</v>
      </c>
      <c r="N212">
        <f t="shared" si="30"/>
        <v>64.523315844372078</v>
      </c>
      <c r="O212">
        <f t="shared" si="33"/>
        <v>-2.7721970307560468</v>
      </c>
      <c r="P212" s="9">
        <f t="shared" si="34"/>
        <v>-4</v>
      </c>
    </row>
    <row r="213" spans="1:16" ht="28.8" x14ac:dyDescent="0.3">
      <c r="A213" s="11" t="s">
        <v>253</v>
      </c>
      <c r="B213" s="12">
        <v>0.25486111111111109</v>
      </c>
      <c r="C213" s="12">
        <v>0.89583333333333337</v>
      </c>
      <c r="D213" s="11" t="s">
        <v>166</v>
      </c>
      <c r="E213" s="12">
        <v>0.22708333333333333</v>
      </c>
      <c r="F213" s="12">
        <v>0.92291666666666661</v>
      </c>
      <c r="G213" s="13">
        <f t="shared" si="27"/>
        <v>0.64097222222222228</v>
      </c>
      <c r="H213" s="13">
        <f t="shared" si="35"/>
        <v>-1.3888888888887729E-3</v>
      </c>
      <c r="I213" t="e">
        <f t="shared" si="31"/>
        <v>#NUM!</v>
      </c>
      <c r="J213" s="9">
        <f t="shared" si="32"/>
        <v>-2</v>
      </c>
      <c r="K213" s="9">
        <f t="shared" si="28"/>
        <v>923</v>
      </c>
      <c r="L213">
        <v>212</v>
      </c>
      <c r="M213">
        <f t="shared" si="29"/>
        <v>930.20131779356473</v>
      </c>
      <c r="N213">
        <f t="shared" si="30"/>
        <v>51.85897796391194</v>
      </c>
      <c r="O213">
        <f t="shared" si="33"/>
        <v>-2.8313228584482886</v>
      </c>
      <c r="P213" s="9">
        <f t="shared" si="34"/>
        <v>-2</v>
      </c>
    </row>
    <row r="214" spans="1:16" ht="28.8" x14ac:dyDescent="0.3">
      <c r="A214" s="11" t="s">
        <v>254</v>
      </c>
      <c r="B214" s="12">
        <v>0.25625000000000003</v>
      </c>
      <c r="C214" s="12">
        <v>0.89444444444444438</v>
      </c>
      <c r="D214" s="11" t="s">
        <v>22</v>
      </c>
      <c r="E214" s="12">
        <v>0.22847222222222222</v>
      </c>
      <c r="F214" s="12">
        <v>0.92222222222222217</v>
      </c>
      <c r="G214" s="13">
        <f t="shared" si="27"/>
        <v>0.63819444444444429</v>
      </c>
      <c r="H214" s="13">
        <f t="shared" si="35"/>
        <v>-2.77777777777799E-3</v>
      </c>
      <c r="I214" t="e">
        <f t="shared" si="31"/>
        <v>#NUM!</v>
      </c>
      <c r="J214" s="9">
        <f t="shared" si="32"/>
        <v>-4</v>
      </c>
      <c r="K214" s="9">
        <f t="shared" si="28"/>
        <v>919</v>
      </c>
      <c r="L214">
        <v>213</v>
      </c>
      <c r="M214">
        <f t="shared" si="29"/>
        <v>927.31170808949219</v>
      </c>
      <c r="N214">
        <f t="shared" si="30"/>
        <v>69.084491364929832</v>
      </c>
      <c r="O214">
        <f t="shared" si="33"/>
        <v>-2.8896097040725408</v>
      </c>
      <c r="P214" s="9">
        <f t="shared" si="34"/>
        <v>-4</v>
      </c>
    </row>
    <row r="215" spans="1:16" ht="28.8" x14ac:dyDescent="0.3">
      <c r="A215" s="11" t="s">
        <v>255</v>
      </c>
      <c r="B215" s="12">
        <v>0.25694444444444448</v>
      </c>
      <c r="C215" s="12">
        <v>0.8930555555555556</v>
      </c>
      <c r="D215" s="11" t="s">
        <v>22</v>
      </c>
      <c r="E215" s="12">
        <v>0.2298611111111111</v>
      </c>
      <c r="F215" s="12">
        <v>0.92083333333333339</v>
      </c>
      <c r="G215" s="13">
        <f t="shared" si="27"/>
        <v>0.63611111111111107</v>
      </c>
      <c r="H215" s="13">
        <f t="shared" si="35"/>
        <v>-2.0833333333332149E-3</v>
      </c>
      <c r="I215" t="e">
        <f t="shared" si="31"/>
        <v>#NUM!</v>
      </c>
      <c r="J215" s="9">
        <f t="shared" si="32"/>
        <v>-3</v>
      </c>
      <c r="K215" s="9">
        <f t="shared" si="28"/>
        <v>916</v>
      </c>
      <c r="L215">
        <v>214</v>
      </c>
      <c r="M215">
        <f t="shared" si="29"/>
        <v>924.36466779351349</v>
      </c>
      <c r="N215">
        <f t="shared" si="30"/>
        <v>69.967667295841849</v>
      </c>
      <c r="O215">
        <f t="shared" si="33"/>
        <v>-2.9470402959786952</v>
      </c>
      <c r="P215" s="9">
        <f t="shared" si="34"/>
        <v>-3</v>
      </c>
    </row>
    <row r="216" spans="1:16" ht="28.8" x14ac:dyDescent="0.3">
      <c r="A216" s="11" t="s">
        <v>256</v>
      </c>
      <c r="B216" s="12">
        <v>0.25833333333333336</v>
      </c>
      <c r="C216" s="12">
        <v>0.89236111111111116</v>
      </c>
      <c r="D216" s="11" t="s">
        <v>22</v>
      </c>
      <c r="E216" s="12">
        <v>0.23055555555555554</v>
      </c>
      <c r="F216" s="12">
        <v>0.9194444444444444</v>
      </c>
      <c r="G216" s="13">
        <f t="shared" si="27"/>
        <v>0.63402777777777786</v>
      </c>
      <c r="H216" s="13">
        <f t="shared" si="35"/>
        <v>-2.0833333333332149E-3</v>
      </c>
      <c r="I216" t="e">
        <f t="shared" si="31"/>
        <v>#NUM!</v>
      </c>
      <c r="J216" s="9">
        <f t="shared" si="32"/>
        <v>-3</v>
      </c>
      <c r="K216" s="9">
        <f t="shared" si="28"/>
        <v>913</v>
      </c>
      <c r="L216">
        <v>215</v>
      </c>
      <c r="M216">
        <f t="shared" si="29"/>
        <v>921.36107017727068</v>
      </c>
      <c r="N216">
        <f t="shared" si="30"/>
        <v>69.907494509245097</v>
      </c>
      <c r="O216">
        <f t="shared" si="33"/>
        <v>-3.0035976162428142</v>
      </c>
      <c r="P216" s="9">
        <f t="shared" si="34"/>
        <v>-3</v>
      </c>
    </row>
    <row r="217" spans="1:16" ht="28.8" x14ac:dyDescent="0.3">
      <c r="A217" s="11" t="s">
        <v>257</v>
      </c>
      <c r="B217" s="12">
        <v>0.2590277777777778</v>
      </c>
      <c r="C217" s="12">
        <v>0.89097222222222217</v>
      </c>
      <c r="D217" s="11" t="s">
        <v>22</v>
      </c>
      <c r="E217" s="12">
        <v>0.23194444444444443</v>
      </c>
      <c r="F217" s="12">
        <v>0.91805555555555562</v>
      </c>
      <c r="G217" s="13">
        <f t="shared" si="27"/>
        <v>0.63194444444444442</v>
      </c>
      <c r="H217" s="13">
        <f t="shared" si="35"/>
        <v>-2.083333333333437E-3</v>
      </c>
      <c r="I217" t="e">
        <f t="shared" si="31"/>
        <v>#NUM!</v>
      </c>
      <c r="J217" s="9">
        <f t="shared" si="32"/>
        <v>-3</v>
      </c>
      <c r="K217" s="9">
        <f t="shared" si="28"/>
        <v>910</v>
      </c>
      <c r="L217">
        <v>216</v>
      </c>
      <c r="M217">
        <f t="shared" si="29"/>
        <v>918.30180527156017</v>
      </c>
      <c r="N217">
        <f t="shared" si="30"/>
        <v>68.919970766904228</v>
      </c>
      <c r="O217">
        <f t="shared" si="33"/>
        <v>-3.0592649057105064</v>
      </c>
      <c r="P217" s="9">
        <f t="shared" si="34"/>
        <v>-3</v>
      </c>
    </row>
    <row r="218" spans="1:16" ht="28.8" x14ac:dyDescent="0.3">
      <c r="A218" s="11" t="s">
        <v>258</v>
      </c>
      <c r="B218" s="12">
        <v>0.26041666666666669</v>
      </c>
      <c r="C218" s="12">
        <v>0.88958333333333339</v>
      </c>
      <c r="D218" s="11" t="s">
        <v>22</v>
      </c>
      <c r="E218" s="12">
        <v>0.23333333333333331</v>
      </c>
      <c r="F218" s="12">
        <v>0.91666666666666663</v>
      </c>
      <c r="G218" s="13">
        <f t="shared" si="27"/>
        <v>0.62916666666666665</v>
      </c>
      <c r="H218" s="13">
        <f t="shared" si="35"/>
        <v>-2.7777777777777679E-3</v>
      </c>
      <c r="I218" t="e">
        <f t="shared" si="31"/>
        <v>#NUM!</v>
      </c>
      <c r="J218" s="9">
        <f t="shared" si="32"/>
        <v>-4</v>
      </c>
      <c r="K218" s="9">
        <f t="shared" si="28"/>
        <v>906</v>
      </c>
      <c r="L218">
        <v>217</v>
      </c>
      <c r="M218">
        <f t="shared" si="29"/>
        <v>915.18777960259831</v>
      </c>
      <c r="N218">
        <f t="shared" si="30"/>
        <v>84.415294025921582</v>
      </c>
      <c r="O218">
        <f t="shared" si="33"/>
        <v>-3.1140256689618582</v>
      </c>
      <c r="P218" s="9">
        <f t="shared" si="34"/>
        <v>-4</v>
      </c>
    </row>
    <row r="219" spans="1:16" ht="28.8" x14ac:dyDescent="0.3">
      <c r="A219" s="11" t="s">
        <v>259</v>
      </c>
      <c r="B219" s="12">
        <v>0.26111111111111113</v>
      </c>
      <c r="C219" s="12">
        <v>0.88888888888888884</v>
      </c>
      <c r="D219" s="11" t="s">
        <v>38</v>
      </c>
      <c r="E219" s="12">
        <v>0.23402777777777781</v>
      </c>
      <c r="F219" s="12">
        <v>0.91527777777777775</v>
      </c>
      <c r="G219" s="13">
        <f t="shared" si="27"/>
        <v>0.62777777777777777</v>
      </c>
      <c r="H219" s="13">
        <f t="shared" si="35"/>
        <v>-1.388888888888884E-3</v>
      </c>
      <c r="I219" t="e">
        <f t="shared" si="31"/>
        <v>#NUM!</v>
      </c>
      <c r="J219" s="9">
        <f t="shared" si="32"/>
        <v>-2</v>
      </c>
      <c r="K219" s="9">
        <f t="shared" si="28"/>
        <v>904</v>
      </c>
      <c r="L219">
        <v>218</v>
      </c>
      <c r="M219">
        <f t="shared" si="29"/>
        <v>912.01991592339675</v>
      </c>
      <c r="N219">
        <f t="shared" si="30"/>
        <v>64.319051418352785</v>
      </c>
      <c r="O219">
        <f t="shared" si="33"/>
        <v>-3.1678636792015595</v>
      </c>
      <c r="P219" s="9">
        <f t="shared" si="34"/>
        <v>-2</v>
      </c>
    </row>
    <row r="220" spans="1:16" ht="28.8" x14ac:dyDescent="0.3">
      <c r="A220" s="11" t="s">
        <v>260</v>
      </c>
      <c r="B220" s="12">
        <v>0.26250000000000001</v>
      </c>
      <c r="C220" s="12">
        <v>0.88750000000000007</v>
      </c>
      <c r="D220" s="11" t="s">
        <v>38</v>
      </c>
      <c r="E220" s="12">
        <v>0.23541666666666669</v>
      </c>
      <c r="F220" s="12">
        <v>0.91388888888888886</v>
      </c>
      <c r="G220" s="13">
        <f t="shared" si="27"/>
        <v>0.625</v>
      </c>
      <c r="H220" s="13">
        <f t="shared" si="35"/>
        <v>-2.7777777777777679E-3</v>
      </c>
      <c r="I220" t="e">
        <f t="shared" si="31"/>
        <v>#NUM!</v>
      </c>
      <c r="J220" s="9">
        <f t="shared" si="32"/>
        <v>-4</v>
      </c>
      <c r="K220" s="9">
        <f t="shared" si="28"/>
        <v>900</v>
      </c>
      <c r="L220">
        <v>219</v>
      </c>
      <c r="M220">
        <f t="shared" si="29"/>
        <v>908.79915294033174</v>
      </c>
      <c r="N220">
        <f t="shared" si="30"/>
        <v>77.425092467348662</v>
      </c>
      <c r="O220">
        <f t="shared" si="33"/>
        <v>-3.2207629830650149</v>
      </c>
      <c r="P220" s="9">
        <f t="shared" si="34"/>
        <v>-4</v>
      </c>
    </row>
    <row r="221" spans="1:16" ht="28.8" x14ac:dyDescent="0.3">
      <c r="A221" s="11" t="s">
        <v>261</v>
      </c>
      <c r="B221" s="12">
        <v>0.26319444444444445</v>
      </c>
      <c r="C221" s="12">
        <v>0.88611111111111107</v>
      </c>
      <c r="D221" s="11" t="s">
        <v>38</v>
      </c>
      <c r="E221" s="12">
        <v>0.23680555555555557</v>
      </c>
      <c r="F221" s="12">
        <v>0.91249999999999998</v>
      </c>
      <c r="G221" s="13">
        <f t="shared" si="27"/>
        <v>0.62291666666666656</v>
      </c>
      <c r="H221" s="13">
        <f t="shared" si="35"/>
        <v>-2.083333333333437E-3</v>
      </c>
      <c r="I221" t="e">
        <f t="shared" si="31"/>
        <v>#NUM!</v>
      </c>
      <c r="J221" s="14">
        <v>-3</v>
      </c>
      <c r="K221" s="9">
        <f t="shared" si="28"/>
        <v>897</v>
      </c>
      <c r="L221">
        <v>220</v>
      </c>
      <c r="M221">
        <f t="shared" si="29"/>
        <v>905.52644503498493</v>
      </c>
      <c r="N221">
        <f t="shared" si="30"/>
        <v>72.700264934619184</v>
      </c>
      <c r="O221">
        <f t="shared" si="33"/>
        <v>-3.272707905346806</v>
      </c>
      <c r="P221" s="9">
        <f t="shared" si="34"/>
        <v>-3</v>
      </c>
    </row>
    <row r="222" spans="1:16" ht="28.8" x14ac:dyDescent="0.3">
      <c r="A222" s="11" t="s">
        <v>262</v>
      </c>
      <c r="B222" s="12">
        <v>0.26458333333333334</v>
      </c>
      <c r="C222" s="12">
        <v>0.8847222222222223</v>
      </c>
      <c r="D222" s="11" t="s">
        <v>38</v>
      </c>
      <c r="E222" s="12">
        <v>0.23819444444444446</v>
      </c>
      <c r="F222" s="12">
        <v>0.91111111111111109</v>
      </c>
      <c r="G222" s="13">
        <f t="shared" si="27"/>
        <v>0.62013888888888902</v>
      </c>
      <c r="H222" s="13">
        <f t="shared" si="35"/>
        <v>-2.7777777777775459E-3</v>
      </c>
      <c r="I222" t="e">
        <f t="shared" si="31"/>
        <v>#NUM!</v>
      </c>
      <c r="J222" s="9">
        <f t="shared" si="32"/>
        <v>-4</v>
      </c>
      <c r="K222" s="9">
        <f t="shared" si="28"/>
        <v>893</v>
      </c>
      <c r="L222">
        <v>221</v>
      </c>
      <c r="M222">
        <f t="shared" si="29"/>
        <v>902.20276198133945</v>
      </c>
      <c r="N222">
        <f t="shared" si="30"/>
        <v>84.690828085186794</v>
      </c>
      <c r="O222">
        <f t="shared" si="33"/>
        <v>-3.3236830536454818</v>
      </c>
      <c r="P222" s="9">
        <f t="shared" si="34"/>
        <v>-4</v>
      </c>
    </row>
    <row r="223" spans="1:16" ht="28.8" x14ac:dyDescent="0.3">
      <c r="A223" s="11" t="s">
        <v>263</v>
      </c>
      <c r="B223" s="12">
        <v>0.26527777777777778</v>
      </c>
      <c r="C223" s="12">
        <v>0.88402777777777775</v>
      </c>
      <c r="D223" s="11" t="s">
        <v>38</v>
      </c>
      <c r="E223" s="12">
        <v>0.2388888888888889</v>
      </c>
      <c r="F223" s="12">
        <v>0.90972222222222221</v>
      </c>
      <c r="G223" s="13">
        <f t="shared" si="27"/>
        <v>0.61874999999999991</v>
      </c>
      <c r="H223" s="13">
        <f t="shared" si="35"/>
        <v>-1.388888888889106E-3</v>
      </c>
      <c r="I223" t="e">
        <f t="shared" si="31"/>
        <v>#NUM!</v>
      </c>
      <c r="J223" s="9">
        <f t="shared" si="32"/>
        <v>-2</v>
      </c>
      <c r="K223" s="9">
        <f t="shared" si="28"/>
        <v>891</v>
      </c>
      <c r="L223">
        <v>222</v>
      </c>
      <c r="M223">
        <f t="shared" si="29"/>
        <v>898.82908865841512</v>
      </c>
      <c r="N223">
        <f t="shared" si="30"/>
        <v>61.294629221324215</v>
      </c>
      <c r="O223">
        <f t="shared" si="33"/>
        <v>-3.3736733229243328</v>
      </c>
      <c r="P223" s="9">
        <f t="shared" si="34"/>
        <v>-2</v>
      </c>
    </row>
    <row r="224" spans="1:16" ht="28.8" x14ac:dyDescent="0.3">
      <c r="A224" s="11" t="s">
        <v>264</v>
      </c>
      <c r="B224" s="12">
        <v>0.26666666666666666</v>
      </c>
      <c r="C224" s="12">
        <v>0.88263888888888886</v>
      </c>
      <c r="D224" s="11" t="s">
        <v>48</v>
      </c>
      <c r="E224" s="12">
        <v>0.24027777777777778</v>
      </c>
      <c r="F224" s="12">
        <v>0.90833333333333333</v>
      </c>
      <c r="G224" s="13">
        <f t="shared" si="27"/>
        <v>0.61597222222222214</v>
      </c>
      <c r="H224" s="13">
        <f t="shared" si="35"/>
        <v>-2.7777777777777679E-3</v>
      </c>
      <c r="I224" t="e">
        <f t="shared" si="31"/>
        <v>#NUM!</v>
      </c>
      <c r="J224" s="9">
        <f t="shared" si="32"/>
        <v>-4</v>
      </c>
      <c r="K224" s="9">
        <f t="shared" si="28"/>
        <v>887</v>
      </c>
      <c r="L224">
        <v>223</v>
      </c>
      <c r="M224">
        <f t="shared" si="29"/>
        <v>895.40642475842742</v>
      </c>
      <c r="N224">
        <f t="shared" si="30"/>
        <v>70.667977219101502</v>
      </c>
      <c r="O224">
        <f t="shared" si="33"/>
        <v>-3.4226638999876968</v>
      </c>
      <c r="P224" s="9">
        <f t="shared" si="34"/>
        <v>-4</v>
      </c>
    </row>
    <row r="225" spans="1:16" ht="28.8" x14ac:dyDescent="0.3">
      <c r="A225" s="11" t="s">
        <v>265</v>
      </c>
      <c r="B225" s="12">
        <v>0.2673611111111111</v>
      </c>
      <c r="C225" s="12">
        <v>0.88124999999999998</v>
      </c>
      <c r="D225" s="11" t="s">
        <v>48</v>
      </c>
      <c r="E225" s="12">
        <v>0.24166666666666667</v>
      </c>
      <c r="F225" s="12">
        <v>0.90694444444444444</v>
      </c>
      <c r="G225" s="13">
        <f t="shared" si="27"/>
        <v>0.61388888888888893</v>
      </c>
      <c r="H225" s="13">
        <f t="shared" si="35"/>
        <v>-2.0833333333332149E-3</v>
      </c>
      <c r="I225" t="e">
        <f t="shared" si="31"/>
        <v>#NUM!</v>
      </c>
      <c r="J225" s="9">
        <f t="shared" si="32"/>
        <v>-3</v>
      </c>
      <c r="K225" s="9">
        <f t="shared" si="28"/>
        <v>884</v>
      </c>
      <c r="L225">
        <v>224</v>
      </c>
      <c r="M225">
        <f t="shared" si="29"/>
        <v>891.9357844905569</v>
      </c>
      <c r="N225">
        <f t="shared" si="30"/>
        <v>62.976675480563408</v>
      </c>
      <c r="O225">
        <f t="shared" si="33"/>
        <v>-3.4706402678705217</v>
      </c>
      <c r="P225" s="9">
        <f t="shared" si="34"/>
        <v>-3</v>
      </c>
    </row>
    <row r="226" spans="1:16" ht="28.8" x14ac:dyDescent="0.3">
      <c r="A226" s="11" t="s">
        <v>266</v>
      </c>
      <c r="B226" s="12">
        <v>0.26874999999999999</v>
      </c>
      <c r="C226" s="12">
        <v>0.87986111111111109</v>
      </c>
      <c r="D226" s="11" t="s">
        <v>48</v>
      </c>
      <c r="E226" s="12">
        <v>0.24236111111111111</v>
      </c>
      <c r="F226" s="12">
        <v>0.90555555555555556</v>
      </c>
      <c r="G226" s="13">
        <f t="shared" si="27"/>
        <v>0.61111111111111116</v>
      </c>
      <c r="H226" s="13">
        <f t="shared" si="35"/>
        <v>-2.7777777777777679E-3</v>
      </c>
      <c r="I226" t="e">
        <f t="shared" si="31"/>
        <v>#NUM!</v>
      </c>
      <c r="J226" s="9">
        <f t="shared" si="32"/>
        <v>-4</v>
      </c>
      <c r="K226" s="9">
        <f t="shared" si="28"/>
        <v>880</v>
      </c>
      <c r="L226">
        <v>225</v>
      </c>
      <c r="M226">
        <f t="shared" si="29"/>
        <v>888.41819628041765</v>
      </c>
      <c r="N226">
        <f t="shared" si="30"/>
        <v>70.866028615637504</v>
      </c>
      <c r="O226">
        <f t="shared" si="33"/>
        <v>-3.5175882101392517</v>
      </c>
      <c r="P226" s="9">
        <f t="shared" si="34"/>
        <v>-4</v>
      </c>
    </row>
    <row r="227" spans="1:16" ht="28.8" x14ac:dyDescent="0.3">
      <c r="A227" s="11" t="s">
        <v>267</v>
      </c>
      <c r="B227" s="12">
        <v>0.26944444444444443</v>
      </c>
      <c r="C227" s="12">
        <v>0.87847222222222221</v>
      </c>
      <c r="D227" s="11" t="s">
        <v>48</v>
      </c>
      <c r="E227" s="12">
        <v>0.24374999999999999</v>
      </c>
      <c r="F227" s="12">
        <v>0.90416666666666667</v>
      </c>
      <c r="G227" s="13">
        <f t="shared" si="27"/>
        <v>0.60902777777777772</v>
      </c>
      <c r="H227" s="13">
        <f t="shared" si="35"/>
        <v>-2.083333333333437E-3</v>
      </c>
      <c r="I227" t="e">
        <f t="shared" si="31"/>
        <v>#NUM!</v>
      </c>
      <c r="J227" s="9">
        <f t="shared" si="32"/>
        <v>-3</v>
      </c>
      <c r="K227" s="9">
        <f t="shared" si="28"/>
        <v>877</v>
      </c>
      <c r="L227">
        <v>226</v>
      </c>
      <c r="M227">
        <f t="shared" si="29"/>
        <v>884.8547024653119</v>
      </c>
      <c r="N227">
        <f t="shared" si="30"/>
        <v>61.696350818576875</v>
      </c>
      <c r="O227">
        <f t="shared" si="33"/>
        <v>-3.563493815105744</v>
      </c>
      <c r="P227" s="9">
        <f t="shared" si="34"/>
        <v>-3</v>
      </c>
    </row>
    <row r="228" spans="1:16" ht="28.8" x14ac:dyDescent="0.3">
      <c r="A228" s="11" t="s">
        <v>268</v>
      </c>
      <c r="B228" s="12">
        <v>0.27083333333333331</v>
      </c>
      <c r="C228" s="12">
        <v>0.87708333333333333</v>
      </c>
      <c r="D228" s="11" t="s">
        <v>48</v>
      </c>
      <c r="E228" s="12">
        <v>0.24513888888888888</v>
      </c>
      <c r="F228" s="12">
        <v>0.90277777777777779</v>
      </c>
      <c r="G228" s="13">
        <f t="shared" si="27"/>
        <v>0.60624999999999996</v>
      </c>
      <c r="H228" s="13">
        <f t="shared" si="35"/>
        <v>-2.7777777777777679E-3</v>
      </c>
      <c r="I228" t="e">
        <f t="shared" si="31"/>
        <v>#NUM!</v>
      </c>
      <c r="J228" s="9">
        <f t="shared" si="32"/>
        <v>-4</v>
      </c>
      <c r="K228" s="9">
        <f t="shared" si="28"/>
        <v>873</v>
      </c>
      <c r="L228">
        <v>227</v>
      </c>
      <c r="M228">
        <f t="shared" si="29"/>
        <v>881.24635898536371</v>
      </c>
      <c r="N228">
        <f t="shared" si="30"/>
        <v>68.002436515488853</v>
      </c>
      <c r="O228">
        <f t="shared" si="33"/>
        <v>-3.6083434799481893</v>
      </c>
      <c r="P228" s="9">
        <f t="shared" si="34"/>
        <v>-4</v>
      </c>
    </row>
    <row r="229" spans="1:16" ht="28.8" x14ac:dyDescent="0.3">
      <c r="A229" s="11" t="s">
        <v>269</v>
      </c>
      <c r="B229" s="12">
        <v>0.27152777777777776</v>
      </c>
      <c r="C229" s="12">
        <v>0.87569444444444444</v>
      </c>
      <c r="D229" s="11" t="s">
        <v>48</v>
      </c>
      <c r="E229" s="12">
        <v>0.24652777777777779</v>
      </c>
      <c r="F229" s="12">
        <v>0.90138888888888891</v>
      </c>
      <c r="G229" s="13">
        <f t="shared" si="27"/>
        <v>0.60416666666666674</v>
      </c>
      <c r="H229" s="13">
        <f t="shared" si="35"/>
        <v>-2.0833333333332149E-3</v>
      </c>
      <c r="I229" t="e">
        <f t="shared" si="31"/>
        <v>#NUM!</v>
      </c>
      <c r="J229" s="9">
        <f t="shared" si="32"/>
        <v>-3</v>
      </c>
      <c r="K229" s="9">
        <f t="shared" si="28"/>
        <v>870</v>
      </c>
      <c r="L229">
        <v>228</v>
      </c>
      <c r="M229">
        <f t="shared" si="29"/>
        <v>877.59423507062058</v>
      </c>
      <c r="N229">
        <f t="shared" si="30"/>
        <v>57.67240630784363</v>
      </c>
      <c r="O229">
        <f t="shared" si="33"/>
        <v>-3.6521239147431288</v>
      </c>
      <c r="P229" s="9">
        <f t="shared" si="34"/>
        <v>-3</v>
      </c>
    </row>
    <row r="230" spans="1:16" ht="28.8" x14ac:dyDescent="0.3">
      <c r="A230" s="11" t="s">
        <v>270</v>
      </c>
      <c r="B230" s="12">
        <v>0.27291666666666664</v>
      </c>
      <c r="C230" s="12">
        <v>0.87430555555555556</v>
      </c>
      <c r="D230" s="11" t="s">
        <v>56</v>
      </c>
      <c r="E230" s="12">
        <v>0.24722222222222223</v>
      </c>
      <c r="F230" s="12">
        <v>0.9</v>
      </c>
      <c r="G230" s="13">
        <f t="shared" si="27"/>
        <v>0.60138888888888897</v>
      </c>
      <c r="H230" s="13">
        <f t="shared" si="35"/>
        <v>-2.7777777777777679E-3</v>
      </c>
      <c r="I230" t="e">
        <f t="shared" si="31"/>
        <v>#NUM!</v>
      </c>
      <c r="J230" s="9">
        <f t="shared" si="32"/>
        <v>-4</v>
      </c>
      <c r="K230" s="9">
        <f t="shared" si="28"/>
        <v>866</v>
      </c>
      <c r="L230">
        <v>229</v>
      </c>
      <c r="M230">
        <f t="shared" si="29"/>
        <v>873.8994129242177</v>
      </c>
      <c r="N230">
        <f t="shared" si="30"/>
        <v>62.400724547297628</v>
      </c>
      <c r="O230">
        <f t="shared" si="33"/>
        <v>-3.6948221464028848</v>
      </c>
      <c r="P230" s="9">
        <f t="shared" si="34"/>
        <v>-4</v>
      </c>
    </row>
    <row r="231" spans="1:16" ht="28.8" x14ac:dyDescent="0.3">
      <c r="A231" s="11" t="s">
        <v>271</v>
      </c>
      <c r="B231" s="12">
        <v>0.27361111111111108</v>
      </c>
      <c r="C231" s="12">
        <v>0.87291666666666667</v>
      </c>
      <c r="D231" s="11" t="s">
        <v>56</v>
      </c>
      <c r="E231" s="12">
        <v>0.24861111111111112</v>
      </c>
      <c r="F231" s="12">
        <v>0.89861111111111114</v>
      </c>
      <c r="G231" s="13">
        <f t="shared" si="27"/>
        <v>0.59930555555555554</v>
      </c>
      <c r="H231" s="13">
        <f t="shared" si="35"/>
        <v>-2.083333333333437E-3</v>
      </c>
      <c r="I231" t="e">
        <f t="shared" si="31"/>
        <v>#NUM!</v>
      </c>
      <c r="J231" s="9">
        <f t="shared" si="32"/>
        <v>-3</v>
      </c>
      <c r="K231" s="9">
        <f t="shared" si="28"/>
        <v>863</v>
      </c>
      <c r="L231">
        <v>230</v>
      </c>
      <c r="M231">
        <f t="shared" si="29"/>
        <v>870.16298740169793</v>
      </c>
      <c r="N231">
        <f t="shared" si="30"/>
        <v>51.308388516883305</v>
      </c>
      <c r="O231">
        <f t="shared" si="33"/>
        <v>-3.7364255225197667</v>
      </c>
      <c r="P231" s="9">
        <f t="shared" si="34"/>
        <v>-3</v>
      </c>
    </row>
    <row r="232" spans="1:16" ht="28.8" x14ac:dyDescent="0.3">
      <c r="A232" s="11" t="s">
        <v>272</v>
      </c>
      <c r="B232" s="12">
        <v>0.27499999999999997</v>
      </c>
      <c r="C232" s="12">
        <v>0.87152777777777779</v>
      </c>
      <c r="D232" s="11" t="s">
        <v>56</v>
      </c>
      <c r="E232" s="12">
        <v>0.25</v>
      </c>
      <c r="F232" s="12">
        <v>0.8965277777777777</v>
      </c>
      <c r="G232" s="13">
        <f t="shared" si="27"/>
        <v>0.59652777777777777</v>
      </c>
      <c r="H232" s="13">
        <f t="shared" si="35"/>
        <v>-2.7777777777777679E-3</v>
      </c>
      <c r="I232" t="e">
        <f t="shared" si="31"/>
        <v>#NUM!</v>
      </c>
      <c r="J232" s="9">
        <f t="shared" si="32"/>
        <v>-4</v>
      </c>
      <c r="K232" s="9">
        <f t="shared" si="28"/>
        <v>859</v>
      </c>
      <c r="L232">
        <v>231</v>
      </c>
      <c r="M232">
        <f t="shared" si="29"/>
        <v>866.38606568658213</v>
      </c>
      <c r="N232">
        <f t="shared" si="30"/>
        <v>54.553966326505929</v>
      </c>
      <c r="O232">
        <f t="shared" si="33"/>
        <v>-3.7769217151158045</v>
      </c>
      <c r="P232" s="9">
        <f t="shared" si="34"/>
        <v>-4</v>
      </c>
    </row>
    <row r="233" spans="1:16" ht="28.8" x14ac:dyDescent="0.3">
      <c r="A233" s="11" t="s">
        <v>273</v>
      </c>
      <c r="B233" s="12">
        <v>0.27638888888888885</v>
      </c>
      <c r="C233" s="12">
        <v>0.87013888888888891</v>
      </c>
      <c r="D233" s="11" t="s">
        <v>56</v>
      </c>
      <c r="E233" s="12">
        <v>0.25069444444444444</v>
      </c>
      <c r="F233" s="12">
        <v>0.89513888888888893</v>
      </c>
      <c r="G233" s="13">
        <f t="shared" si="27"/>
        <v>0.59375</v>
      </c>
      <c r="H233" s="13">
        <f t="shared" si="35"/>
        <v>-2.7777777777777679E-3</v>
      </c>
      <c r="I233" t="e">
        <f t="shared" si="31"/>
        <v>#NUM!</v>
      </c>
      <c r="J233" s="9">
        <f t="shared" si="32"/>
        <v>-4</v>
      </c>
      <c r="K233" s="9">
        <f t="shared" si="28"/>
        <v>855</v>
      </c>
      <c r="L233">
        <v>232</v>
      </c>
      <c r="M233">
        <f t="shared" si="29"/>
        <v>862.5697669622873</v>
      </c>
      <c r="N233">
        <f t="shared" si="30"/>
        <v>57.30137186333635</v>
      </c>
      <c r="O233">
        <f t="shared" si="33"/>
        <v>-3.8162987242948248</v>
      </c>
      <c r="P233" s="9">
        <f t="shared" si="34"/>
        <v>-4</v>
      </c>
    </row>
    <row r="234" spans="1:16" ht="28.8" x14ac:dyDescent="0.3">
      <c r="A234" s="11" t="s">
        <v>274</v>
      </c>
      <c r="B234" s="12">
        <v>0.27708333333333335</v>
      </c>
      <c r="C234" s="12">
        <v>0.86875000000000002</v>
      </c>
      <c r="D234" s="11" t="s">
        <v>56</v>
      </c>
      <c r="E234" s="12">
        <v>0.25208333333333333</v>
      </c>
      <c r="F234" s="12">
        <v>0.89374999999999993</v>
      </c>
      <c r="G234" s="13">
        <f t="shared" si="27"/>
        <v>0.59166666666666667</v>
      </c>
      <c r="H234" s="13">
        <f t="shared" si="35"/>
        <v>-2.0833333333333259E-3</v>
      </c>
      <c r="I234" t="e">
        <f t="shared" si="31"/>
        <v>#NUM!</v>
      </c>
      <c r="J234" s="9">
        <f t="shared" si="32"/>
        <v>-3</v>
      </c>
      <c r="K234" s="9">
        <f t="shared" si="28"/>
        <v>852</v>
      </c>
      <c r="L234">
        <v>233</v>
      </c>
      <c r="M234">
        <f t="shared" si="29"/>
        <v>858.71522208048782</v>
      </c>
      <c r="N234">
        <f t="shared" si="30"/>
        <v>45.094207590271161</v>
      </c>
      <c r="O234">
        <f t="shared" si="33"/>
        <v>-3.8545448817994838</v>
      </c>
      <c r="P234" s="9">
        <f t="shared" si="34"/>
        <v>-3</v>
      </c>
    </row>
    <row r="235" spans="1:16" ht="28.8" x14ac:dyDescent="0.3">
      <c r="A235" s="11" t="s">
        <v>275</v>
      </c>
      <c r="B235" s="12">
        <v>0.27847222222222223</v>
      </c>
      <c r="C235" s="12">
        <v>0.86736111111111114</v>
      </c>
      <c r="D235" s="11" t="s">
        <v>56</v>
      </c>
      <c r="E235" s="12">
        <v>0.25347222222222221</v>
      </c>
      <c r="F235" s="12">
        <v>0.89236111111111116</v>
      </c>
      <c r="G235" s="13">
        <f t="shared" si="27"/>
        <v>0.58888888888888891</v>
      </c>
      <c r="H235" s="13">
        <f t="shared" si="35"/>
        <v>-2.7777777777777679E-3</v>
      </c>
      <c r="I235" t="e">
        <f t="shared" si="31"/>
        <v>#NUM!</v>
      </c>
      <c r="J235" s="9">
        <f t="shared" si="32"/>
        <v>-4</v>
      </c>
      <c r="K235" s="9">
        <f t="shared" si="28"/>
        <v>848</v>
      </c>
      <c r="L235">
        <v>234</v>
      </c>
      <c r="M235">
        <f t="shared" si="29"/>
        <v>854.82357322602002</v>
      </c>
      <c r="N235">
        <f t="shared" si="30"/>
        <v>46.56115157085722</v>
      </c>
      <c r="O235">
        <f t="shared" si="33"/>
        <v>-3.8916488544678032</v>
      </c>
      <c r="P235" s="9">
        <f t="shared" si="34"/>
        <v>-4</v>
      </c>
    </row>
    <row r="236" spans="1:16" ht="28.8" x14ac:dyDescent="0.3">
      <c r="A236" s="11" t="s">
        <v>276</v>
      </c>
      <c r="B236" s="12">
        <v>0.27916666666666667</v>
      </c>
      <c r="C236" s="12">
        <v>0.86597222222222225</v>
      </c>
      <c r="D236" s="11" t="s">
        <v>65</v>
      </c>
      <c r="E236" s="12">
        <v>0.25486111111111109</v>
      </c>
      <c r="F236" s="12">
        <v>0.89097222222222217</v>
      </c>
      <c r="G236" s="13">
        <f t="shared" si="27"/>
        <v>0.58680555555555558</v>
      </c>
      <c r="H236" s="13">
        <f t="shared" si="35"/>
        <v>-2.0833333333333259E-3</v>
      </c>
      <c r="I236" t="e">
        <f t="shared" si="31"/>
        <v>#NUM!</v>
      </c>
      <c r="J236" s="9">
        <f t="shared" si="32"/>
        <v>-3</v>
      </c>
      <c r="K236" s="9">
        <f t="shared" si="28"/>
        <v>845</v>
      </c>
      <c r="L236">
        <v>235</v>
      </c>
      <c r="M236">
        <f t="shared" si="29"/>
        <v>850.89597357842808</v>
      </c>
      <c r="N236">
        <f t="shared" si="30"/>
        <v>34.762504437522061</v>
      </c>
      <c r="O236">
        <f t="shared" si="33"/>
        <v>-3.9275996475919328</v>
      </c>
      <c r="P236" s="9">
        <f t="shared" si="34"/>
        <v>-3</v>
      </c>
    </row>
    <row r="237" spans="1:16" ht="28.8" x14ac:dyDescent="0.3">
      <c r="A237" s="11" t="s">
        <v>277</v>
      </c>
      <c r="B237" s="12">
        <v>0.28055555555555556</v>
      </c>
      <c r="C237" s="12">
        <v>0.86458333333333337</v>
      </c>
      <c r="D237" s="11" t="s">
        <v>65</v>
      </c>
      <c r="E237" s="12">
        <v>0.25555555555555559</v>
      </c>
      <c r="F237" s="12">
        <v>0.88888888888888884</v>
      </c>
      <c r="G237" s="13">
        <f t="shared" si="27"/>
        <v>0.58402777777777781</v>
      </c>
      <c r="H237" s="13">
        <f t="shared" si="35"/>
        <v>-2.7777777777777679E-3</v>
      </c>
      <c r="I237" t="e">
        <f t="shared" si="31"/>
        <v>#NUM!</v>
      </c>
      <c r="J237" s="9">
        <f t="shared" si="32"/>
        <v>-4</v>
      </c>
      <c r="K237" s="9">
        <f t="shared" si="28"/>
        <v>841</v>
      </c>
      <c r="L237">
        <v>236</v>
      </c>
      <c r="M237">
        <f t="shared" si="29"/>
        <v>846.93358697025246</v>
      </c>
      <c r="N237">
        <f t="shared" si="30"/>
        <v>35.207454333549805</v>
      </c>
      <c r="O237">
        <f t="shared" si="33"/>
        <v>-3.9623866081756205</v>
      </c>
      <c r="P237" s="9">
        <f t="shared" si="34"/>
        <v>-4</v>
      </c>
    </row>
    <row r="238" spans="1:16" ht="28.8" x14ac:dyDescent="0.3">
      <c r="A238" s="11" t="s">
        <v>278</v>
      </c>
      <c r="B238" s="12">
        <v>0.28125</v>
      </c>
      <c r="C238" s="12">
        <v>0.86319444444444438</v>
      </c>
      <c r="D238" s="11" t="s">
        <v>65</v>
      </c>
      <c r="E238" s="12">
        <v>0.25694444444444448</v>
      </c>
      <c r="F238" s="12">
        <v>0.88750000000000007</v>
      </c>
      <c r="G238" s="13">
        <f t="shared" si="27"/>
        <v>0.58194444444444438</v>
      </c>
      <c r="H238" s="13">
        <f t="shared" si="35"/>
        <v>-2.083333333333437E-3</v>
      </c>
      <c r="I238" t="e">
        <f t="shared" si="31"/>
        <v>#NUM!</v>
      </c>
      <c r="J238" s="14">
        <v>-3</v>
      </c>
      <c r="K238" s="9">
        <f t="shared" si="28"/>
        <v>838</v>
      </c>
      <c r="L238">
        <v>237</v>
      </c>
      <c r="M238">
        <f t="shared" si="29"/>
        <v>842.93758754216014</v>
      </c>
      <c r="N238">
        <f t="shared" si="30"/>
        <v>24.379770736495061</v>
      </c>
      <c r="O238">
        <f t="shared" si="33"/>
        <v>-3.9959994280923183</v>
      </c>
      <c r="P238" s="9">
        <f t="shared" si="34"/>
        <v>-3</v>
      </c>
    </row>
    <row r="239" spans="1:16" ht="28.8" x14ac:dyDescent="0.3">
      <c r="A239" s="11" t="s">
        <v>279</v>
      </c>
      <c r="B239" s="12">
        <v>0.28263888888888888</v>
      </c>
      <c r="C239" s="12">
        <v>0.8618055555555556</v>
      </c>
      <c r="D239" s="11" t="s">
        <v>65</v>
      </c>
      <c r="E239" s="12">
        <v>0.25833333333333336</v>
      </c>
      <c r="F239" s="12">
        <v>0.88611111111111107</v>
      </c>
      <c r="G239" s="13">
        <f t="shared" si="27"/>
        <v>0.57916666666666672</v>
      </c>
      <c r="H239" s="13">
        <f t="shared" si="35"/>
        <v>-2.7777777777776569E-3</v>
      </c>
      <c r="I239" t="e">
        <f t="shared" si="31"/>
        <v>#NUM!</v>
      </c>
      <c r="J239" s="9">
        <f t="shared" si="32"/>
        <v>-4</v>
      </c>
      <c r="K239" s="9">
        <f t="shared" si="28"/>
        <v>834</v>
      </c>
      <c r="L239">
        <v>238</v>
      </c>
      <c r="M239">
        <f t="shared" si="29"/>
        <v>838.90915939502258</v>
      </c>
      <c r="N239">
        <f t="shared" si="30"/>
        <v>24.099845965738506</v>
      </c>
      <c r="O239">
        <f t="shared" si="33"/>
        <v>-4.0284281471375607</v>
      </c>
      <c r="P239" s="9">
        <f t="shared" si="34"/>
        <v>-4</v>
      </c>
    </row>
    <row r="240" spans="1:16" ht="28.8" x14ac:dyDescent="0.3">
      <c r="A240" s="11" t="s">
        <v>280</v>
      </c>
      <c r="B240" s="12">
        <v>0.28333333333333333</v>
      </c>
      <c r="C240" s="12">
        <v>0.86041666666666661</v>
      </c>
      <c r="D240" s="11" t="s">
        <v>65</v>
      </c>
      <c r="E240" s="12">
        <v>0.2590277777777778</v>
      </c>
      <c r="F240" s="12">
        <v>0.8847222222222223</v>
      </c>
      <c r="G240" s="13">
        <f t="shared" si="27"/>
        <v>0.57708333333333328</v>
      </c>
      <c r="H240" s="13">
        <f t="shared" si="35"/>
        <v>-2.083333333333437E-3</v>
      </c>
      <c r="I240" t="e">
        <f t="shared" si="31"/>
        <v>#NUM!</v>
      </c>
      <c r="J240" s="9">
        <f t="shared" si="32"/>
        <v>-3</v>
      </c>
      <c r="K240" s="9">
        <f t="shared" si="28"/>
        <v>831</v>
      </c>
      <c r="L240">
        <v>239</v>
      </c>
      <c r="M240">
        <f t="shared" si="29"/>
        <v>834.84949623904026</v>
      </c>
      <c r="N240">
        <f t="shared" si="30"/>
        <v>14.818621294385133</v>
      </c>
      <c r="O240">
        <f t="shared" si="33"/>
        <v>-4.0596631559823209</v>
      </c>
      <c r="P240" s="9">
        <f t="shared" si="34"/>
        <v>-3</v>
      </c>
    </row>
    <row r="241" spans="1:16" ht="28.8" x14ac:dyDescent="0.3">
      <c r="A241" s="11" t="s">
        <v>281</v>
      </c>
      <c r="B241" s="12">
        <v>0.28472222222222221</v>
      </c>
      <c r="C241" s="12">
        <v>0.85902777777777783</v>
      </c>
      <c r="D241" s="11" t="s">
        <v>65</v>
      </c>
      <c r="E241" s="12">
        <v>0.26041666666666669</v>
      </c>
      <c r="F241" s="12">
        <v>0.88263888888888886</v>
      </c>
      <c r="G241" s="13">
        <f t="shared" si="27"/>
        <v>0.57430555555555562</v>
      </c>
      <c r="H241" s="13">
        <f t="shared" si="35"/>
        <v>-2.7777777777776569E-3</v>
      </c>
      <c r="I241" t="e">
        <f t="shared" si="31"/>
        <v>#NUM!</v>
      </c>
      <c r="J241" s="9">
        <f t="shared" si="32"/>
        <v>-4</v>
      </c>
      <c r="K241" s="9">
        <f t="shared" si="28"/>
        <v>827</v>
      </c>
      <c r="L241">
        <v>240</v>
      </c>
      <c r="M241">
        <f t="shared" si="29"/>
        <v>830.75980104002099</v>
      </c>
      <c r="N241">
        <f t="shared" si="30"/>
        <v>14.136103860542908</v>
      </c>
      <c r="O241">
        <f t="shared" si="33"/>
        <v>-4.0896951990192747</v>
      </c>
      <c r="P241" s="9">
        <f t="shared" si="34"/>
        <v>-4</v>
      </c>
    </row>
    <row r="242" spans="1:16" ht="28.8" x14ac:dyDescent="0.3">
      <c r="A242" s="11" t="s">
        <v>282</v>
      </c>
      <c r="B242" s="12">
        <v>0.28541666666666665</v>
      </c>
      <c r="C242" s="12">
        <v>0.85763888888888884</v>
      </c>
      <c r="D242" s="11" t="s">
        <v>65</v>
      </c>
      <c r="E242" s="12">
        <v>0.26180555555555557</v>
      </c>
      <c r="F242" s="12">
        <v>0.88124999999999998</v>
      </c>
      <c r="G242" s="13">
        <f t="shared" si="27"/>
        <v>0.57222222222222219</v>
      </c>
      <c r="H242" s="13">
        <f t="shared" si="35"/>
        <v>-2.083333333333437E-3</v>
      </c>
      <c r="I242" t="e">
        <f t="shared" si="31"/>
        <v>#NUM!</v>
      </c>
      <c r="J242" s="9">
        <f t="shared" si="32"/>
        <v>-3</v>
      </c>
      <c r="K242" s="9">
        <f t="shared" si="28"/>
        <v>824</v>
      </c>
      <c r="L242">
        <v>241</v>
      </c>
      <c r="M242">
        <f t="shared" si="29"/>
        <v>826.64128566291515</v>
      </c>
      <c r="N242">
        <f t="shared" si="30"/>
        <v>6.9763899531211342</v>
      </c>
      <c r="O242">
        <f t="shared" si="33"/>
        <v>-4.1185153771058367</v>
      </c>
      <c r="P242" s="9">
        <f t="shared" si="34"/>
        <v>-3</v>
      </c>
    </row>
    <row r="243" spans="1:16" ht="28.8" x14ac:dyDescent="0.3">
      <c r="A243" s="11" t="s">
        <v>283</v>
      </c>
      <c r="B243" s="12">
        <v>0.28680555555555554</v>
      </c>
      <c r="C243" s="12">
        <v>0.85555555555555562</v>
      </c>
      <c r="D243" s="11" t="s">
        <v>75</v>
      </c>
      <c r="E243" s="12">
        <v>0.26250000000000001</v>
      </c>
      <c r="F243" s="12">
        <v>0.87986111111111109</v>
      </c>
      <c r="G243" s="13">
        <f t="shared" si="27"/>
        <v>0.56875000000000009</v>
      </c>
      <c r="H243" s="13">
        <f t="shared" si="35"/>
        <v>-3.4722222222220989E-3</v>
      </c>
      <c r="I243" t="e">
        <f t="shared" si="31"/>
        <v>#NUM!</v>
      </c>
      <c r="J243" s="9">
        <f t="shared" si="32"/>
        <v>-5</v>
      </c>
      <c r="K243" s="9">
        <f t="shared" si="28"/>
        <v>819</v>
      </c>
      <c r="L243">
        <v>242</v>
      </c>
      <c r="M243">
        <f t="shared" si="29"/>
        <v>822.49517051271391</v>
      </c>
      <c r="N243">
        <f t="shared" si="30"/>
        <v>12.216216912944832</v>
      </c>
      <c r="O243">
        <f t="shared" si="33"/>
        <v>-4.1461151502012399</v>
      </c>
      <c r="P243" s="9">
        <f t="shared" si="34"/>
        <v>-5</v>
      </c>
    </row>
    <row r="244" spans="1:16" ht="28.8" x14ac:dyDescent="0.3">
      <c r="A244" s="11" t="s">
        <v>284</v>
      </c>
      <c r="B244" s="12">
        <v>0.28750000000000003</v>
      </c>
      <c r="C244" s="12">
        <v>0.85416666666666663</v>
      </c>
      <c r="D244" s="11" t="s">
        <v>75</v>
      </c>
      <c r="E244" s="12">
        <v>0.2638888888888889</v>
      </c>
      <c r="F244" s="12">
        <v>0.87847222222222221</v>
      </c>
      <c r="G244" s="13">
        <f t="shared" si="27"/>
        <v>0.56666666666666665</v>
      </c>
      <c r="H244" s="13">
        <f t="shared" si="35"/>
        <v>-2.083333333333437E-3</v>
      </c>
      <c r="I244" t="e">
        <f t="shared" si="31"/>
        <v>#NUM!</v>
      </c>
      <c r="J244" s="9">
        <f t="shared" si="32"/>
        <v>-3</v>
      </c>
      <c r="K244" s="9">
        <f t="shared" si="28"/>
        <v>816</v>
      </c>
      <c r="L244">
        <v>243</v>
      </c>
      <c r="M244">
        <f t="shared" si="29"/>
        <v>818.32268417281659</v>
      </c>
      <c r="N244">
        <f t="shared" si="30"/>
        <v>5.3948617666527037</v>
      </c>
      <c r="O244">
        <f t="shared" si="33"/>
        <v>-4.1724863398973184</v>
      </c>
      <c r="P244" s="9">
        <f t="shared" si="34"/>
        <v>-3</v>
      </c>
    </row>
    <row r="245" spans="1:16" ht="28.8" x14ac:dyDescent="0.3">
      <c r="A245" s="11" t="s">
        <v>285</v>
      </c>
      <c r="B245" s="12">
        <v>0.28888888888888892</v>
      </c>
      <c r="C245" s="12">
        <v>0.85277777777777775</v>
      </c>
      <c r="D245" s="11" t="s">
        <v>75</v>
      </c>
      <c r="E245" s="12">
        <v>0.26527777777777778</v>
      </c>
      <c r="F245" s="12">
        <v>0.87638888888888899</v>
      </c>
      <c r="G245" s="13">
        <f t="shared" si="27"/>
        <v>0.56388888888888888</v>
      </c>
      <c r="H245" s="13">
        <f t="shared" si="35"/>
        <v>-2.7777777777777679E-3</v>
      </c>
      <c r="I245" t="e">
        <f t="shared" si="31"/>
        <v>#NUM!</v>
      </c>
      <c r="J245" s="9">
        <f t="shared" si="32"/>
        <v>-4</v>
      </c>
      <c r="K245" s="9">
        <f t="shared" si="28"/>
        <v>812</v>
      </c>
      <c r="L245">
        <v>244</v>
      </c>
      <c r="M245">
        <f t="shared" si="29"/>
        <v>814.12506304097531</v>
      </c>
      <c r="N245">
        <f t="shared" si="30"/>
        <v>4.5158929281192144</v>
      </c>
      <c r="O245">
        <f t="shared" si="33"/>
        <v>-4.1976211318412879</v>
      </c>
      <c r="P245" s="9">
        <f t="shared" si="34"/>
        <v>-4</v>
      </c>
    </row>
    <row r="246" spans="1:16" ht="28.8" x14ac:dyDescent="0.3">
      <c r="A246" s="11" t="s">
        <v>286</v>
      </c>
      <c r="B246" s="12">
        <v>0.2902777777777778</v>
      </c>
      <c r="C246" s="12">
        <v>0.85138888888888886</v>
      </c>
      <c r="D246" s="11" t="s">
        <v>75</v>
      </c>
      <c r="E246" s="12">
        <v>0.26597222222222222</v>
      </c>
      <c r="F246" s="12">
        <v>0.875</v>
      </c>
      <c r="G246" s="13">
        <f t="shared" si="27"/>
        <v>0.56111111111111112</v>
      </c>
      <c r="H246" s="13">
        <f t="shared" si="35"/>
        <v>-2.7777777777777679E-3</v>
      </c>
      <c r="I246" t="e">
        <f t="shared" si="31"/>
        <v>#NUM!</v>
      </c>
      <c r="J246" s="9">
        <f t="shared" si="32"/>
        <v>-4</v>
      </c>
      <c r="K246" s="9">
        <f t="shared" si="28"/>
        <v>808</v>
      </c>
      <c r="L246">
        <v>245</v>
      </c>
      <c r="M246">
        <f t="shared" si="29"/>
        <v>809.90355096292376</v>
      </c>
      <c r="N246">
        <f t="shared" si="30"/>
        <v>3.6235062684479717</v>
      </c>
      <c r="O246">
        <f t="shared" si="33"/>
        <v>-4.2215120780515463</v>
      </c>
      <c r="P246" s="9">
        <f t="shared" si="34"/>
        <v>-4</v>
      </c>
    </row>
    <row r="247" spans="1:16" ht="28.8" x14ac:dyDescent="0.3">
      <c r="A247" s="11" t="s">
        <v>287</v>
      </c>
      <c r="B247" s="12">
        <v>0.29097222222222224</v>
      </c>
      <c r="C247" s="12">
        <v>0.85</v>
      </c>
      <c r="D247" s="11" t="s">
        <v>75</v>
      </c>
      <c r="E247" s="12">
        <v>0.2673611111111111</v>
      </c>
      <c r="F247" s="12">
        <v>0.87361111111111101</v>
      </c>
      <c r="G247" s="13">
        <f t="shared" si="27"/>
        <v>0.55902777777777768</v>
      </c>
      <c r="H247" s="13">
        <f t="shared" si="35"/>
        <v>-2.083333333333437E-3</v>
      </c>
      <c r="I247" t="e">
        <f t="shared" si="31"/>
        <v>#NUM!</v>
      </c>
      <c r="J247" s="9">
        <f t="shared" si="32"/>
        <v>-3</v>
      </c>
      <c r="K247" s="9">
        <f t="shared" si="28"/>
        <v>805</v>
      </c>
      <c r="L247">
        <v>246</v>
      </c>
      <c r="M247">
        <f t="shared" si="29"/>
        <v>805.65939886379817</v>
      </c>
      <c r="N247">
        <f t="shared" si="30"/>
        <v>0.43480686157832255</v>
      </c>
      <c r="O247">
        <f t="shared" si="33"/>
        <v>-4.2441520991255857</v>
      </c>
      <c r="P247" s="9">
        <f t="shared" si="34"/>
        <v>-3</v>
      </c>
    </row>
    <row r="248" spans="1:16" ht="28.8" x14ac:dyDescent="0.3">
      <c r="A248" s="11" t="s">
        <v>288</v>
      </c>
      <c r="B248" s="12">
        <v>0.29236111111111113</v>
      </c>
      <c r="C248" s="12">
        <v>0.84791666666666676</v>
      </c>
      <c r="D248" s="11" t="s">
        <v>75</v>
      </c>
      <c r="E248" s="12">
        <v>0.26874999999999999</v>
      </c>
      <c r="F248" s="12">
        <v>0.87152777777777779</v>
      </c>
      <c r="G248" s="13">
        <f t="shared" si="27"/>
        <v>0.55555555555555558</v>
      </c>
      <c r="H248" s="13">
        <f t="shared" si="35"/>
        <v>-3.4722222222220989E-3</v>
      </c>
      <c r="I248" t="e">
        <f t="shared" si="31"/>
        <v>#NUM!</v>
      </c>
      <c r="J248" s="9">
        <f t="shared" si="32"/>
        <v>-5</v>
      </c>
      <c r="K248" s="9">
        <f t="shared" si="28"/>
        <v>800</v>
      </c>
      <c r="L248">
        <v>247</v>
      </c>
      <c r="M248">
        <f t="shared" si="29"/>
        <v>801.39386437746191</v>
      </c>
      <c r="N248">
        <f t="shared" si="30"/>
        <v>1.9428579027572765</v>
      </c>
      <c r="O248">
        <f t="shared" si="33"/>
        <v>-4.2655344863362643</v>
      </c>
      <c r="P248" s="9">
        <f t="shared" si="34"/>
        <v>-5</v>
      </c>
    </row>
    <row r="249" spans="1:16" ht="28.8" x14ac:dyDescent="0.3">
      <c r="A249" s="11" t="s">
        <v>289</v>
      </c>
      <c r="B249" s="12">
        <v>0.29305555555555557</v>
      </c>
      <c r="C249" s="12">
        <v>0.84652777777777777</v>
      </c>
      <c r="D249" s="11" t="s">
        <v>75</v>
      </c>
      <c r="E249" s="12">
        <v>0.26944444444444443</v>
      </c>
      <c r="F249" s="12">
        <v>0.87013888888888891</v>
      </c>
      <c r="G249" s="13">
        <f t="shared" si="27"/>
        <v>0.55347222222222214</v>
      </c>
      <c r="H249" s="13">
        <f t="shared" si="35"/>
        <v>-2.083333333333437E-3</v>
      </c>
      <c r="I249" t="e">
        <f t="shared" si="31"/>
        <v>#NUM!</v>
      </c>
      <c r="J249" s="9">
        <f t="shared" si="32"/>
        <v>-3</v>
      </c>
      <c r="K249" s="9">
        <f t="shared" si="28"/>
        <v>797</v>
      </c>
      <c r="L249">
        <v>248</v>
      </c>
      <c r="M249">
        <f t="shared" si="29"/>
        <v>797.10821147384104</v>
      </c>
      <c r="N249">
        <f t="shared" si="30"/>
        <v>1.1709723070849703E-2</v>
      </c>
      <c r="O249">
        <f t="shared" si="33"/>
        <v>-4.2856529036208713</v>
      </c>
      <c r="P249" s="9">
        <f t="shared" si="34"/>
        <v>-3</v>
      </c>
    </row>
    <row r="250" spans="1:16" ht="28.8" x14ac:dyDescent="0.3">
      <c r="A250" s="11" t="s">
        <v>290</v>
      </c>
      <c r="B250" s="12">
        <v>0.29444444444444445</v>
      </c>
      <c r="C250" s="12">
        <v>0.84513888888888899</v>
      </c>
      <c r="D250" s="11" t="s">
        <v>75</v>
      </c>
      <c r="E250" s="12">
        <v>0.27083333333333331</v>
      </c>
      <c r="F250" s="12">
        <v>0.86875000000000002</v>
      </c>
      <c r="G250" s="13">
        <f t="shared" si="27"/>
        <v>0.5506944444444446</v>
      </c>
      <c r="H250" s="13">
        <f t="shared" si="35"/>
        <v>-2.7777777777775459E-3</v>
      </c>
      <c r="I250" t="e">
        <f t="shared" si="31"/>
        <v>#NUM!</v>
      </c>
      <c r="J250" s="9">
        <f t="shared" si="32"/>
        <v>-4</v>
      </c>
      <c r="K250" s="9">
        <f t="shared" si="28"/>
        <v>793</v>
      </c>
      <c r="L250">
        <v>249</v>
      </c>
      <c r="M250">
        <f t="shared" si="29"/>
        <v>792.8037100843826</v>
      </c>
      <c r="N250">
        <f t="shared" si="30"/>
        <v>3.8529730973085596E-2</v>
      </c>
      <c r="O250">
        <f t="shared" si="33"/>
        <v>-4.3045013894584372</v>
      </c>
      <c r="P250" s="9">
        <f t="shared" si="34"/>
        <v>-4</v>
      </c>
    </row>
    <row r="251" spans="1:16" ht="28.8" x14ac:dyDescent="0.3">
      <c r="A251" s="11" t="s">
        <v>291</v>
      </c>
      <c r="B251" s="12">
        <v>0.2951388888888889</v>
      </c>
      <c r="C251" s="12">
        <v>0.84375</v>
      </c>
      <c r="D251" s="11" t="s">
        <v>75</v>
      </c>
      <c r="E251" s="12">
        <v>0.2722222222222222</v>
      </c>
      <c r="F251" s="12">
        <v>0.8666666666666667</v>
      </c>
      <c r="G251" s="13">
        <f t="shared" si="27"/>
        <v>0.54861111111111116</v>
      </c>
      <c r="H251" s="13">
        <f t="shared" si="35"/>
        <v>-2.083333333333437E-3</v>
      </c>
      <c r="I251" t="e">
        <f t="shared" si="31"/>
        <v>#NUM!</v>
      </c>
      <c r="J251" s="9">
        <f t="shared" si="32"/>
        <v>-3</v>
      </c>
      <c r="K251" s="9">
        <f t="shared" si="28"/>
        <v>790</v>
      </c>
      <c r="L251">
        <v>250</v>
      </c>
      <c r="M251">
        <f t="shared" si="29"/>
        <v>788.48163572574754</v>
      </c>
      <c r="N251">
        <f t="shared" si="30"/>
        <v>2.3054300693262073</v>
      </c>
      <c r="O251">
        <f t="shared" si="33"/>
        <v>-4.3220743586350636</v>
      </c>
      <c r="P251" s="9">
        <f t="shared" si="34"/>
        <v>-3</v>
      </c>
    </row>
    <row r="252" spans="1:16" ht="28.8" x14ac:dyDescent="0.3">
      <c r="A252" s="11" t="s">
        <v>292</v>
      </c>
      <c r="B252" s="12">
        <v>0.29652777777777778</v>
      </c>
      <c r="C252" s="12">
        <v>0.84236111111111101</v>
      </c>
      <c r="D252" s="11" t="s">
        <v>75</v>
      </c>
      <c r="E252" s="12">
        <v>0.27291666666666664</v>
      </c>
      <c r="F252" s="12">
        <v>0.8652777777777777</v>
      </c>
      <c r="G252" s="13">
        <f t="shared" si="27"/>
        <v>0.54583333333333317</v>
      </c>
      <c r="H252" s="13">
        <f t="shared" si="35"/>
        <v>-2.77777777777799E-3</v>
      </c>
      <c r="I252" t="e">
        <f t="shared" si="31"/>
        <v>#NUM!</v>
      </c>
      <c r="J252" s="9">
        <f t="shared" si="32"/>
        <v>-4</v>
      </c>
      <c r="K252" s="9">
        <f t="shared" si="28"/>
        <v>786</v>
      </c>
      <c r="L252">
        <v>251</v>
      </c>
      <c r="M252">
        <f t="shared" si="29"/>
        <v>784.14326912184595</v>
      </c>
      <c r="N252">
        <f t="shared" si="30"/>
        <v>3.4474495538907215</v>
      </c>
      <c r="O252">
        <f t="shared" si="33"/>
        <v>-4.3383666039015907</v>
      </c>
      <c r="P252" s="9">
        <f t="shared" si="34"/>
        <v>-4</v>
      </c>
    </row>
    <row r="253" spans="1:16" ht="28.8" x14ac:dyDescent="0.3">
      <c r="A253" s="11" t="s">
        <v>293</v>
      </c>
      <c r="B253" s="12">
        <v>0.29722222222222222</v>
      </c>
      <c r="C253" s="12">
        <v>0.84027777777777779</v>
      </c>
      <c r="D253" s="11" t="s">
        <v>87</v>
      </c>
      <c r="E253" s="12">
        <v>0.27430555555555552</v>
      </c>
      <c r="F253" s="12">
        <v>0.86388888888888893</v>
      </c>
      <c r="G253" s="13">
        <f t="shared" si="27"/>
        <v>0.54305555555555562</v>
      </c>
      <c r="H253" s="13">
        <f t="shared" si="35"/>
        <v>-2.7777777777775459E-3</v>
      </c>
      <c r="I253" t="e">
        <f t="shared" si="31"/>
        <v>#NUM!</v>
      </c>
      <c r="J253" s="9">
        <f t="shared" si="32"/>
        <v>-4</v>
      </c>
      <c r="K253" s="9">
        <f t="shared" si="28"/>
        <v>782</v>
      </c>
      <c r="L253">
        <v>252</v>
      </c>
      <c r="M253">
        <f t="shared" si="29"/>
        <v>779.78989582433235</v>
      </c>
      <c r="N253">
        <f t="shared" si="30"/>
        <v>4.8845604673035927</v>
      </c>
      <c r="O253">
        <f t="shared" si="33"/>
        <v>-4.353373297513599</v>
      </c>
      <c r="P253" s="9">
        <f t="shared" si="34"/>
        <v>-4</v>
      </c>
    </row>
    <row r="254" spans="1:16" ht="28.8" x14ac:dyDescent="0.3">
      <c r="A254" s="11" t="s">
        <v>294</v>
      </c>
      <c r="B254" s="12">
        <v>0.2986111111111111</v>
      </c>
      <c r="C254" s="12">
        <v>0.83888888888888891</v>
      </c>
      <c r="D254" s="11" t="s">
        <v>87</v>
      </c>
      <c r="E254" s="12">
        <v>0.27499999999999997</v>
      </c>
      <c r="F254" s="12">
        <v>0.86249999999999993</v>
      </c>
      <c r="G254" s="13">
        <f t="shared" si="27"/>
        <v>0.54027777777777786</v>
      </c>
      <c r="H254" s="13">
        <f t="shared" si="35"/>
        <v>-2.7777777777777679E-3</v>
      </c>
      <c r="I254" t="e">
        <f t="shared" si="31"/>
        <v>#NUM!</v>
      </c>
      <c r="J254" s="14">
        <v>-4</v>
      </c>
      <c r="K254" s="9">
        <f t="shared" si="28"/>
        <v>778</v>
      </c>
      <c r="L254">
        <v>253</v>
      </c>
      <c r="M254">
        <f t="shared" si="29"/>
        <v>775.42280583166814</v>
      </c>
      <c r="N254">
        <f t="shared" si="30"/>
        <v>6.6419297812837339</v>
      </c>
      <c r="O254">
        <f t="shared" si="33"/>
        <v>-4.3670899926642051</v>
      </c>
      <c r="P254" s="9">
        <f t="shared" si="34"/>
        <v>-4</v>
      </c>
    </row>
    <row r="255" spans="1:16" ht="28.8" x14ac:dyDescent="0.3">
      <c r="A255" s="11" t="s">
        <v>295</v>
      </c>
      <c r="B255" s="12">
        <v>0.29930555555555555</v>
      </c>
      <c r="C255" s="12">
        <v>0.83750000000000002</v>
      </c>
      <c r="D255" s="11" t="s">
        <v>87</v>
      </c>
      <c r="E255" s="12">
        <v>0.27638888888888885</v>
      </c>
      <c r="F255" s="12">
        <v>0.86041666666666661</v>
      </c>
      <c r="G255" s="13">
        <f t="shared" si="27"/>
        <v>0.53819444444444442</v>
      </c>
      <c r="H255" s="13">
        <f t="shared" si="35"/>
        <v>-2.083333333333437E-3</v>
      </c>
      <c r="I255" t="e">
        <f t="shared" si="31"/>
        <v>#NUM!</v>
      </c>
      <c r="J255" s="9">
        <f t="shared" si="32"/>
        <v>-3</v>
      </c>
      <c r="K255" s="9">
        <f t="shared" si="28"/>
        <v>775</v>
      </c>
      <c r="L255">
        <v>254</v>
      </c>
      <c r="M255">
        <f t="shared" si="29"/>
        <v>771.0432932068677</v>
      </c>
      <c r="N255">
        <f t="shared" si="30"/>
        <v>15.655528646819274</v>
      </c>
      <c r="O255">
        <f t="shared" si="33"/>
        <v>-4.3795126248004408</v>
      </c>
      <c r="P255" s="9">
        <f t="shared" si="34"/>
        <v>-3</v>
      </c>
    </row>
    <row r="256" spans="1:16" ht="28.8" x14ac:dyDescent="0.3">
      <c r="A256" s="11" t="s">
        <v>296</v>
      </c>
      <c r="B256" s="12">
        <v>0.30069444444444443</v>
      </c>
      <c r="C256" s="12">
        <v>0.83611111111111114</v>
      </c>
      <c r="D256" s="11" t="s">
        <v>87</v>
      </c>
      <c r="E256" s="12">
        <v>0.27777777777777779</v>
      </c>
      <c r="F256" s="12">
        <v>0.85902777777777783</v>
      </c>
      <c r="G256" s="13">
        <f t="shared" si="27"/>
        <v>0.53541666666666665</v>
      </c>
      <c r="H256" s="13">
        <f t="shared" si="35"/>
        <v>-2.7777777777777679E-3</v>
      </c>
      <c r="I256" t="e">
        <f t="shared" si="31"/>
        <v>#NUM!</v>
      </c>
      <c r="J256" s="9">
        <f t="shared" si="32"/>
        <v>-4</v>
      </c>
      <c r="K256" s="9">
        <f t="shared" si="28"/>
        <v>771</v>
      </c>
      <c r="L256">
        <v>255</v>
      </c>
      <c r="M256">
        <f t="shared" si="29"/>
        <v>766.65265569403959</v>
      </c>
      <c r="N256">
        <f t="shared" si="30"/>
        <v>18.899402514566358</v>
      </c>
      <c r="O256">
        <f t="shared" si="33"/>
        <v>-4.390637512828107</v>
      </c>
      <c r="P256" s="9">
        <f t="shared" si="34"/>
        <v>-4</v>
      </c>
    </row>
    <row r="257" spans="1:16" ht="28.8" x14ac:dyDescent="0.3">
      <c r="A257" s="11" t="s">
        <v>297</v>
      </c>
      <c r="B257" s="12">
        <v>0.30208333333333331</v>
      </c>
      <c r="C257" s="12">
        <v>0.8340277777777777</v>
      </c>
      <c r="D257" s="11" t="s">
        <v>87</v>
      </c>
      <c r="E257" s="12">
        <v>0.27847222222222223</v>
      </c>
      <c r="F257" s="12">
        <v>0.85763888888888884</v>
      </c>
      <c r="G257" s="13">
        <f t="shared" si="27"/>
        <v>0.53194444444444433</v>
      </c>
      <c r="H257" s="13">
        <f t="shared" si="35"/>
        <v>-3.4722222222223209E-3</v>
      </c>
      <c r="I257" t="e">
        <f t="shared" si="31"/>
        <v>#NUM!</v>
      </c>
      <c r="J257" s="9">
        <f t="shared" si="32"/>
        <v>-5</v>
      </c>
      <c r="K257" s="9">
        <f t="shared" si="28"/>
        <v>766</v>
      </c>
      <c r="L257">
        <v>256</v>
      </c>
      <c r="M257">
        <f t="shared" si="29"/>
        <v>762.25219433383643</v>
      </c>
      <c r="N257">
        <f t="shared" si="30"/>
        <v>14.046047311327776</v>
      </c>
      <c r="O257">
        <f t="shared" si="33"/>
        <v>-4.4004613602031668</v>
      </c>
      <c r="P257" s="9">
        <f t="shared" si="34"/>
        <v>-5</v>
      </c>
    </row>
    <row r="258" spans="1:16" ht="28.8" x14ac:dyDescent="0.3">
      <c r="A258" s="11" t="s">
        <v>298</v>
      </c>
      <c r="B258" s="12">
        <v>0.30277777777777776</v>
      </c>
      <c r="C258" s="12">
        <v>0.83263888888888893</v>
      </c>
      <c r="D258" s="11" t="s">
        <v>87</v>
      </c>
      <c r="E258" s="12">
        <v>0.27986111111111112</v>
      </c>
      <c r="F258" s="12">
        <v>0.85555555555555562</v>
      </c>
      <c r="G258" s="13">
        <f t="shared" si="27"/>
        <v>0.52986111111111112</v>
      </c>
      <c r="H258" s="13">
        <f t="shared" si="35"/>
        <v>-2.0833333333332149E-3</v>
      </c>
      <c r="I258" t="e">
        <f t="shared" si="31"/>
        <v>#NUM!</v>
      </c>
      <c r="J258" s="9">
        <f t="shared" si="32"/>
        <v>-3</v>
      </c>
      <c r="K258" s="9">
        <f t="shared" si="28"/>
        <v>763</v>
      </c>
      <c r="L258">
        <v>257</v>
      </c>
      <c r="M258">
        <f t="shared" si="29"/>
        <v>757.84321307792891</v>
      </c>
      <c r="N258">
        <f t="shared" si="30"/>
        <v>26.592451359643444</v>
      </c>
      <c r="O258">
        <f t="shared" si="33"/>
        <v>-4.4089812559075199</v>
      </c>
      <c r="P258" s="9">
        <f t="shared" si="34"/>
        <v>-3</v>
      </c>
    </row>
    <row r="259" spans="1:16" ht="28.8" x14ac:dyDescent="0.3">
      <c r="A259" s="11" t="s">
        <v>299</v>
      </c>
      <c r="B259" s="12">
        <v>0.30416666666666664</v>
      </c>
      <c r="C259" s="12">
        <v>0.83124999999999993</v>
      </c>
      <c r="D259" s="11" t="s">
        <v>87</v>
      </c>
      <c r="E259" s="12">
        <v>0.28055555555555556</v>
      </c>
      <c r="F259" s="12">
        <v>0.85416666666666663</v>
      </c>
      <c r="G259" s="13">
        <f t="shared" ref="G259:G322" si="36">C259-B259</f>
        <v>0.52708333333333335</v>
      </c>
      <c r="H259" s="13">
        <f t="shared" si="35"/>
        <v>-2.7777777777777679E-3</v>
      </c>
      <c r="I259" t="e">
        <f t="shared" si="31"/>
        <v>#NUM!</v>
      </c>
      <c r="J259" s="9">
        <f t="shared" si="32"/>
        <v>-4</v>
      </c>
      <c r="K259" s="9">
        <f t="shared" ref="K259:K322" si="37">HOUR(G259)*60+MINUTE(G259)</f>
        <v>759</v>
      </c>
      <c r="L259">
        <v>258</v>
      </c>
      <c r="M259">
        <f t="shared" ref="M259:M322" si="38">$T$5+$T$4*SIN(((L259-$T$6)/182.5)*PI())</f>
        <v>753.42701840261668</v>
      </c>
      <c r="N259">
        <f t="shared" ref="N259:N322" si="39">(K259-M259)*(K259-M259)</f>
        <v>31.058123884773121</v>
      </c>
      <c r="O259">
        <f t="shared" si="33"/>
        <v>-4.4161946753122265</v>
      </c>
      <c r="P259" s="9">
        <f t="shared" si="34"/>
        <v>-4</v>
      </c>
    </row>
    <row r="260" spans="1:16" ht="28.8" x14ac:dyDescent="0.3">
      <c r="A260" s="11" t="s">
        <v>300</v>
      </c>
      <c r="B260" s="12">
        <v>0.30486111111111108</v>
      </c>
      <c r="C260" s="12">
        <v>0.82986111111111116</v>
      </c>
      <c r="D260" s="11" t="s">
        <v>87</v>
      </c>
      <c r="E260" s="12">
        <v>0.28194444444444444</v>
      </c>
      <c r="F260" s="12">
        <v>0.85277777777777775</v>
      </c>
      <c r="G260" s="13">
        <f t="shared" si="36"/>
        <v>0.52500000000000013</v>
      </c>
      <c r="H260" s="13">
        <f t="shared" si="35"/>
        <v>-2.0833333333332149E-3</v>
      </c>
      <c r="I260" t="e">
        <f t="shared" ref="I260:I323" si="40">MINUTE(H260)</f>
        <v>#NUM!</v>
      </c>
      <c r="J260" s="9">
        <f t="shared" ref="J260:J323" si="41">MINUTE(G260)-MINUTE(G259)</f>
        <v>-3</v>
      </c>
      <c r="K260" s="9">
        <f t="shared" si="37"/>
        <v>756</v>
      </c>
      <c r="L260">
        <v>259</v>
      </c>
      <c r="M260">
        <f t="shared" si="38"/>
        <v>749.00491892169168</v>
      </c>
      <c r="N260">
        <f t="shared" si="39"/>
        <v>48.931159292107047</v>
      </c>
      <c r="O260">
        <f t="shared" ref="O260:O323" si="42">M260-M259</f>
        <v>-4.4220994809249987</v>
      </c>
      <c r="P260" s="9">
        <f t="shared" ref="P260:P323" si="43">K260-K259</f>
        <v>-3</v>
      </c>
    </row>
    <row r="261" spans="1:16" ht="28.8" x14ac:dyDescent="0.3">
      <c r="A261" s="11" t="s">
        <v>301</v>
      </c>
      <c r="B261" s="12">
        <v>0.30624999999999997</v>
      </c>
      <c r="C261" s="12">
        <v>0.82777777777777783</v>
      </c>
      <c r="D261" s="11" t="s">
        <v>87</v>
      </c>
      <c r="E261" s="12">
        <v>0.28333333333333333</v>
      </c>
      <c r="F261" s="12">
        <v>0.85069444444444453</v>
      </c>
      <c r="G261" s="13">
        <f t="shared" si="36"/>
        <v>0.52152777777777781</v>
      </c>
      <c r="H261" s="13">
        <f t="shared" ref="H261:H324" si="44">G261-G260</f>
        <v>-3.4722222222223209E-3</v>
      </c>
      <c r="I261" t="e">
        <f t="shared" si="40"/>
        <v>#NUM!</v>
      </c>
      <c r="J261" s="9">
        <f t="shared" si="41"/>
        <v>-5</v>
      </c>
      <c r="K261" s="9">
        <f t="shared" si="37"/>
        <v>751</v>
      </c>
      <c r="L261">
        <v>260</v>
      </c>
      <c r="M261">
        <f t="shared" si="38"/>
        <v>744.57822499866666</v>
      </c>
      <c r="N261">
        <f t="shared" si="39"/>
        <v>41.239194167749872</v>
      </c>
      <c r="O261">
        <f t="shared" si="42"/>
        <v>-4.4266939230250273</v>
      </c>
      <c r="P261" s="9">
        <f t="shared" si="43"/>
        <v>-5</v>
      </c>
    </row>
    <row r="262" spans="1:16" ht="28.8" x14ac:dyDescent="0.3">
      <c r="A262" s="11" t="s">
        <v>302</v>
      </c>
      <c r="B262" s="12">
        <v>0.30694444444444441</v>
      </c>
      <c r="C262" s="12">
        <v>0.82638888888888884</v>
      </c>
      <c r="D262" s="11" t="s">
        <v>87</v>
      </c>
      <c r="E262" s="12">
        <v>0.28402777777777777</v>
      </c>
      <c r="F262" s="12">
        <v>0.84930555555555554</v>
      </c>
      <c r="G262" s="13">
        <f t="shared" si="36"/>
        <v>0.51944444444444438</v>
      </c>
      <c r="H262" s="13">
        <f t="shared" si="44"/>
        <v>-2.083333333333437E-3</v>
      </c>
      <c r="I262" t="e">
        <f t="shared" si="40"/>
        <v>#NUM!</v>
      </c>
      <c r="J262" s="9">
        <f t="shared" si="41"/>
        <v>-3</v>
      </c>
      <c r="K262" s="9">
        <f t="shared" si="37"/>
        <v>748</v>
      </c>
      <c r="L262">
        <v>261</v>
      </c>
      <c r="M262">
        <f t="shared" si="38"/>
        <v>740.14824835848674</v>
      </c>
      <c r="N262">
        <f t="shared" si="39"/>
        <v>61.650003840006178</v>
      </c>
      <c r="O262">
        <f t="shared" si="42"/>
        <v>-4.4299766401799161</v>
      </c>
      <c r="P262" s="9">
        <f t="shared" si="43"/>
        <v>-3</v>
      </c>
    </row>
    <row r="263" spans="1:16" ht="28.8" x14ac:dyDescent="0.3">
      <c r="A263" s="11" t="s">
        <v>303</v>
      </c>
      <c r="B263" s="12">
        <v>0.30833333333333335</v>
      </c>
      <c r="C263" s="12">
        <v>0.82500000000000007</v>
      </c>
      <c r="D263" s="11" t="s">
        <v>87</v>
      </c>
      <c r="E263" s="12">
        <v>0.28541666666666665</v>
      </c>
      <c r="F263" s="12">
        <v>0.84791666666666676</v>
      </c>
      <c r="G263" s="13">
        <f t="shared" si="36"/>
        <v>0.51666666666666672</v>
      </c>
      <c r="H263" s="13">
        <f t="shared" si="44"/>
        <v>-2.7777777777776569E-3</v>
      </c>
      <c r="I263" t="e">
        <f t="shared" si="40"/>
        <v>#NUM!</v>
      </c>
      <c r="J263" s="9">
        <f t="shared" si="41"/>
        <v>-4</v>
      </c>
      <c r="K263" s="9">
        <f t="shared" si="37"/>
        <v>744</v>
      </c>
      <c r="L263">
        <v>262</v>
      </c>
      <c r="M263">
        <f t="shared" si="38"/>
        <v>735.71630169883736</v>
      </c>
      <c r="N263">
        <f t="shared" si="39"/>
        <v>68.619657544684884</v>
      </c>
      <c r="O263">
        <f t="shared" si="42"/>
        <v>-4.4319466596493839</v>
      </c>
      <c r="P263" s="9">
        <f t="shared" si="43"/>
        <v>-4</v>
      </c>
    </row>
    <row r="264" spans="1:16" ht="28.8" x14ac:dyDescent="0.3">
      <c r="A264" s="11" t="s">
        <v>304</v>
      </c>
      <c r="B264" s="12">
        <v>0.30902777777777779</v>
      </c>
      <c r="C264" s="12">
        <v>0.82361111111111107</v>
      </c>
      <c r="D264" s="11" t="s">
        <v>87</v>
      </c>
      <c r="E264" s="12">
        <v>0.28611111111111115</v>
      </c>
      <c r="F264" s="12">
        <v>0.84583333333333333</v>
      </c>
      <c r="G264" s="13">
        <f t="shared" si="36"/>
        <v>0.51458333333333328</v>
      </c>
      <c r="H264" s="13">
        <f t="shared" si="44"/>
        <v>-2.083333333333437E-3</v>
      </c>
      <c r="I264" t="e">
        <f t="shared" si="40"/>
        <v>#NUM!</v>
      </c>
      <c r="J264" s="9">
        <f t="shared" si="41"/>
        <v>-3</v>
      </c>
      <c r="K264" s="9">
        <f t="shared" si="37"/>
        <v>741</v>
      </c>
      <c r="L264">
        <v>263</v>
      </c>
      <c r="M264">
        <f t="shared" si="38"/>
        <v>731.28369830116276</v>
      </c>
      <c r="N264">
        <f t="shared" si="39"/>
        <v>94.406518702827469</v>
      </c>
      <c r="O264">
        <f t="shared" si="42"/>
        <v>-4.4326033976745975</v>
      </c>
      <c r="P264" s="9">
        <f t="shared" si="43"/>
        <v>-3</v>
      </c>
    </row>
    <row r="265" spans="1:16" ht="28.8" x14ac:dyDescent="0.3">
      <c r="A265" s="11" t="s">
        <v>305</v>
      </c>
      <c r="B265" s="12">
        <v>0.31041666666666667</v>
      </c>
      <c r="C265" s="12">
        <v>0.82152777777777775</v>
      </c>
      <c r="D265" s="11" t="s">
        <v>87</v>
      </c>
      <c r="E265" s="12">
        <v>0.28750000000000003</v>
      </c>
      <c r="F265" s="12">
        <v>0.84444444444444444</v>
      </c>
      <c r="G265" s="13">
        <f t="shared" si="36"/>
        <v>0.51111111111111107</v>
      </c>
      <c r="H265" s="13">
        <f t="shared" si="44"/>
        <v>-3.4722222222222099E-3</v>
      </c>
      <c r="I265" t="e">
        <f t="shared" si="40"/>
        <v>#NUM!</v>
      </c>
      <c r="J265" s="9">
        <f t="shared" si="41"/>
        <v>-5</v>
      </c>
      <c r="K265" s="9">
        <f t="shared" si="37"/>
        <v>736</v>
      </c>
      <c r="L265">
        <v>264</v>
      </c>
      <c r="M265">
        <f t="shared" si="38"/>
        <v>726.85175164151326</v>
      </c>
      <c r="N265">
        <f t="shared" si="39"/>
        <v>83.690448028555323</v>
      </c>
      <c r="O265">
        <f t="shared" si="42"/>
        <v>-4.4319466596494976</v>
      </c>
      <c r="P265" s="9">
        <f t="shared" si="43"/>
        <v>-5</v>
      </c>
    </row>
    <row r="266" spans="1:16" ht="28.8" x14ac:dyDescent="0.3">
      <c r="A266" s="11" t="s">
        <v>306</v>
      </c>
      <c r="B266" s="12">
        <v>0.31180555555555556</v>
      </c>
      <c r="C266" s="12">
        <v>0.82013888888888886</v>
      </c>
      <c r="D266" s="11" t="s">
        <v>87</v>
      </c>
      <c r="E266" s="12">
        <v>0.28888888888888892</v>
      </c>
      <c r="F266" s="12">
        <v>0.84305555555555556</v>
      </c>
      <c r="G266" s="13">
        <f t="shared" si="36"/>
        <v>0.5083333333333333</v>
      </c>
      <c r="H266" s="13">
        <f t="shared" si="44"/>
        <v>-2.7777777777777679E-3</v>
      </c>
      <c r="I266" t="e">
        <f t="shared" si="40"/>
        <v>#NUM!</v>
      </c>
      <c r="J266" s="9">
        <f t="shared" si="41"/>
        <v>-4</v>
      </c>
      <c r="K266" s="9">
        <f t="shared" si="37"/>
        <v>732</v>
      </c>
      <c r="L266">
        <v>265</v>
      </c>
      <c r="M266">
        <f t="shared" si="38"/>
        <v>722.42177500133346</v>
      </c>
      <c r="N266">
        <f t="shared" si="39"/>
        <v>91.742394125080679</v>
      </c>
      <c r="O266">
        <f t="shared" si="42"/>
        <v>-4.4299766401798024</v>
      </c>
      <c r="P266" s="9">
        <f t="shared" si="43"/>
        <v>-4</v>
      </c>
    </row>
    <row r="267" spans="1:16" ht="28.8" x14ac:dyDescent="0.3">
      <c r="A267" s="11" t="s">
        <v>307</v>
      </c>
      <c r="B267" s="12">
        <v>0.3125</v>
      </c>
      <c r="C267" s="12">
        <v>0.81874999999999998</v>
      </c>
      <c r="D267" s="11" t="s">
        <v>87</v>
      </c>
      <c r="E267" s="12">
        <v>0.28958333333333336</v>
      </c>
      <c r="F267" s="12">
        <v>0.84166666666666667</v>
      </c>
      <c r="G267" s="13">
        <f t="shared" si="36"/>
        <v>0.50624999999999998</v>
      </c>
      <c r="H267" s="13">
        <f t="shared" si="44"/>
        <v>-2.0833333333333259E-3</v>
      </c>
      <c r="I267" t="e">
        <f t="shared" si="40"/>
        <v>#NUM!</v>
      </c>
      <c r="J267" s="9">
        <f t="shared" si="41"/>
        <v>-3</v>
      </c>
      <c r="K267" s="9">
        <f t="shared" si="37"/>
        <v>729</v>
      </c>
      <c r="L267">
        <v>266</v>
      </c>
      <c r="M267">
        <f t="shared" si="38"/>
        <v>717.99508107830832</v>
      </c>
      <c r="N267">
        <f t="shared" si="39"/>
        <v>121.10824047300764</v>
      </c>
      <c r="O267">
        <f t="shared" si="42"/>
        <v>-4.426693923025141</v>
      </c>
      <c r="P267" s="9">
        <f t="shared" si="43"/>
        <v>-3</v>
      </c>
    </row>
    <row r="268" spans="1:16" ht="28.8" x14ac:dyDescent="0.3">
      <c r="A268" s="11" t="s">
        <v>308</v>
      </c>
      <c r="B268" s="12">
        <v>0.31388888888888888</v>
      </c>
      <c r="C268" s="12">
        <v>0.81736111111111109</v>
      </c>
      <c r="D268" s="11" t="s">
        <v>87</v>
      </c>
      <c r="E268" s="12">
        <v>0.29097222222222224</v>
      </c>
      <c r="F268" s="12">
        <v>0.83958333333333324</v>
      </c>
      <c r="G268" s="13">
        <f t="shared" si="36"/>
        <v>0.50347222222222221</v>
      </c>
      <c r="H268" s="13">
        <f t="shared" si="44"/>
        <v>-2.7777777777777679E-3</v>
      </c>
      <c r="I268" t="e">
        <f t="shared" si="40"/>
        <v>#NUM!</v>
      </c>
      <c r="J268" s="9">
        <f t="shared" si="41"/>
        <v>-4</v>
      </c>
      <c r="K268" s="9">
        <f t="shared" si="37"/>
        <v>725</v>
      </c>
      <c r="L268">
        <v>267</v>
      </c>
      <c r="M268">
        <f t="shared" si="38"/>
        <v>713.57298159738332</v>
      </c>
      <c r="N268">
        <f t="shared" si="39"/>
        <v>130.5767495737403</v>
      </c>
      <c r="O268">
        <f t="shared" si="42"/>
        <v>-4.4220994809249987</v>
      </c>
      <c r="P268" s="9">
        <f t="shared" si="43"/>
        <v>-4</v>
      </c>
    </row>
    <row r="269" spans="1:16" ht="28.8" x14ac:dyDescent="0.3">
      <c r="A269" s="11" t="s">
        <v>309</v>
      </c>
      <c r="B269" s="12">
        <v>0.31458333333333333</v>
      </c>
      <c r="C269" s="12">
        <v>0.81527777777777777</v>
      </c>
      <c r="D269" s="11" t="s">
        <v>87</v>
      </c>
      <c r="E269" s="12">
        <v>0.29166666666666669</v>
      </c>
      <c r="F269" s="12">
        <v>0.83819444444444446</v>
      </c>
      <c r="G269" s="13">
        <f t="shared" si="36"/>
        <v>0.50069444444444444</v>
      </c>
      <c r="H269" s="13">
        <f t="shared" si="44"/>
        <v>-2.7777777777777679E-3</v>
      </c>
      <c r="I269" t="e">
        <f t="shared" si="40"/>
        <v>#NUM!</v>
      </c>
      <c r="J269" s="9">
        <f t="shared" si="41"/>
        <v>-4</v>
      </c>
      <c r="K269" s="9">
        <f t="shared" si="37"/>
        <v>721</v>
      </c>
      <c r="L269">
        <v>268</v>
      </c>
      <c r="M269">
        <f t="shared" si="38"/>
        <v>709.15678692207121</v>
      </c>
      <c r="N269">
        <f t="shared" si="39"/>
        <v>140.26169600922364</v>
      </c>
      <c r="O269">
        <f t="shared" si="42"/>
        <v>-4.4161946753121128</v>
      </c>
      <c r="P269" s="9">
        <f t="shared" si="43"/>
        <v>-4</v>
      </c>
    </row>
    <row r="270" spans="1:16" ht="28.8" x14ac:dyDescent="0.3">
      <c r="A270" s="11" t="s">
        <v>310</v>
      </c>
      <c r="B270" s="12">
        <v>0.31597222222222221</v>
      </c>
      <c r="C270" s="12">
        <v>0.81388888888888899</v>
      </c>
      <c r="D270" s="11" t="s">
        <v>87</v>
      </c>
      <c r="E270" s="12">
        <v>0.29305555555555557</v>
      </c>
      <c r="F270" s="12">
        <v>0.83680555555555547</v>
      </c>
      <c r="G270" s="13">
        <f t="shared" si="36"/>
        <v>0.49791666666666679</v>
      </c>
      <c r="H270" s="13">
        <f t="shared" si="44"/>
        <v>-2.7777777777776569E-3</v>
      </c>
      <c r="I270" t="e">
        <f t="shared" si="40"/>
        <v>#NUM!</v>
      </c>
      <c r="J270" s="14">
        <v>-4</v>
      </c>
      <c r="K270" s="9">
        <f t="shared" si="37"/>
        <v>717</v>
      </c>
      <c r="L270">
        <v>269</v>
      </c>
      <c r="M270">
        <f t="shared" si="38"/>
        <v>704.74780566616369</v>
      </c>
      <c r="N270">
        <f t="shared" si="39"/>
        <v>150.1162659940907</v>
      </c>
      <c r="O270">
        <f t="shared" si="42"/>
        <v>-4.4089812559075199</v>
      </c>
      <c r="P270" s="9">
        <f t="shared" si="43"/>
        <v>-4</v>
      </c>
    </row>
    <row r="271" spans="1:16" ht="28.8" x14ac:dyDescent="0.3">
      <c r="A271" s="11" t="s">
        <v>311</v>
      </c>
      <c r="B271" s="12">
        <v>0.31666666666666665</v>
      </c>
      <c r="C271" s="12">
        <v>0.8125</v>
      </c>
      <c r="D271" s="11" t="s">
        <v>87</v>
      </c>
      <c r="E271" s="12">
        <v>0.29444444444444445</v>
      </c>
      <c r="F271" s="12">
        <v>0.8354166666666667</v>
      </c>
      <c r="G271" s="13">
        <f t="shared" si="36"/>
        <v>0.49583333333333335</v>
      </c>
      <c r="H271" s="13">
        <f t="shared" si="44"/>
        <v>-2.083333333333437E-3</v>
      </c>
      <c r="I271" t="e">
        <f t="shared" si="40"/>
        <v>#NUM!</v>
      </c>
      <c r="J271" s="9">
        <f t="shared" si="41"/>
        <v>-3</v>
      </c>
      <c r="K271" s="9">
        <f t="shared" si="37"/>
        <v>714</v>
      </c>
      <c r="L271">
        <v>270</v>
      </c>
      <c r="M271">
        <f t="shared" si="38"/>
        <v>700.34734430596052</v>
      </c>
      <c r="N271">
        <f t="shared" si="39"/>
        <v>186.39500749998868</v>
      </c>
      <c r="O271">
        <f t="shared" si="42"/>
        <v>-4.4004613602031668</v>
      </c>
      <c r="P271" s="9">
        <f t="shared" si="43"/>
        <v>-3</v>
      </c>
    </row>
    <row r="272" spans="1:16" ht="28.8" x14ac:dyDescent="0.3">
      <c r="A272" s="11" t="s">
        <v>312</v>
      </c>
      <c r="B272" s="12">
        <v>0.31805555555555554</v>
      </c>
      <c r="C272" s="12">
        <v>0.81111111111111101</v>
      </c>
      <c r="D272" s="11" t="s">
        <v>87</v>
      </c>
      <c r="E272" s="12">
        <v>0.2951388888888889</v>
      </c>
      <c r="F272" s="12">
        <v>0.83333333333333337</v>
      </c>
      <c r="G272" s="13">
        <f t="shared" si="36"/>
        <v>0.49305555555555547</v>
      </c>
      <c r="H272" s="13">
        <f t="shared" si="44"/>
        <v>-2.7777777777778789E-3</v>
      </c>
      <c r="I272" t="e">
        <f t="shared" si="40"/>
        <v>#NUM!</v>
      </c>
      <c r="J272" s="9">
        <f t="shared" si="41"/>
        <v>-4</v>
      </c>
      <c r="K272" s="9">
        <f t="shared" si="37"/>
        <v>710</v>
      </c>
      <c r="L272">
        <v>271</v>
      </c>
      <c r="M272">
        <f t="shared" si="38"/>
        <v>695.9567067931323</v>
      </c>
      <c r="N272">
        <f t="shared" si="39"/>
        <v>197.21408409405655</v>
      </c>
      <c r="O272">
        <f t="shared" si="42"/>
        <v>-4.3906375128282207</v>
      </c>
      <c r="P272" s="9">
        <f t="shared" si="43"/>
        <v>-4</v>
      </c>
    </row>
    <row r="273" spans="1:16" ht="28.8" x14ac:dyDescent="0.3">
      <c r="A273" s="11" t="s">
        <v>313</v>
      </c>
      <c r="B273" s="12">
        <v>0.31875000000000003</v>
      </c>
      <c r="C273" s="12">
        <v>0.80902777777777779</v>
      </c>
      <c r="D273" s="11" t="s">
        <v>87</v>
      </c>
      <c r="E273" s="12">
        <v>0.29652777777777778</v>
      </c>
      <c r="F273" s="12">
        <v>0.83194444444444438</v>
      </c>
      <c r="G273" s="13">
        <f t="shared" si="36"/>
        <v>0.49027777777777776</v>
      </c>
      <c r="H273" s="13">
        <f t="shared" si="44"/>
        <v>-2.7777777777777124E-3</v>
      </c>
      <c r="I273" t="e">
        <f t="shared" si="40"/>
        <v>#NUM!</v>
      </c>
      <c r="J273" s="9">
        <f t="shared" si="41"/>
        <v>-4</v>
      </c>
      <c r="K273" s="9">
        <f t="shared" si="37"/>
        <v>706</v>
      </c>
      <c r="L273">
        <v>272</v>
      </c>
      <c r="M273">
        <f t="shared" si="38"/>
        <v>691.57719416833197</v>
      </c>
      <c r="N273">
        <f t="shared" si="39"/>
        <v>208.0173280579973</v>
      </c>
      <c r="O273">
        <f t="shared" si="42"/>
        <v>-4.3795126248003271</v>
      </c>
      <c r="P273" s="9">
        <f t="shared" si="43"/>
        <v>-4</v>
      </c>
    </row>
    <row r="274" spans="1:16" ht="28.8" x14ac:dyDescent="0.3">
      <c r="A274" s="11" t="s">
        <v>314</v>
      </c>
      <c r="B274" s="12">
        <v>0.32013888888888892</v>
      </c>
      <c r="C274" s="12">
        <v>0.80763888888888891</v>
      </c>
      <c r="D274" s="11" t="s">
        <v>87</v>
      </c>
      <c r="E274" s="12">
        <v>0.29722222222222222</v>
      </c>
      <c r="F274" s="12">
        <v>0.8305555555555556</v>
      </c>
      <c r="G274" s="13">
        <f t="shared" si="36"/>
        <v>0.48749999999999999</v>
      </c>
      <c r="H274" s="13">
        <f t="shared" si="44"/>
        <v>-2.7777777777777679E-3</v>
      </c>
      <c r="I274" t="e">
        <f t="shared" si="40"/>
        <v>#NUM!</v>
      </c>
      <c r="J274" s="9">
        <f t="shared" si="41"/>
        <v>-4</v>
      </c>
      <c r="K274" s="9">
        <f t="shared" si="37"/>
        <v>702</v>
      </c>
      <c r="L274">
        <v>273</v>
      </c>
      <c r="M274">
        <f t="shared" si="38"/>
        <v>687.21010417566777</v>
      </c>
      <c r="N274">
        <f t="shared" si="39"/>
        <v>218.74101849460004</v>
      </c>
      <c r="O274">
        <f t="shared" si="42"/>
        <v>-4.3670899926642051</v>
      </c>
      <c r="P274" s="9">
        <f t="shared" si="43"/>
        <v>-4</v>
      </c>
    </row>
    <row r="275" spans="1:16" ht="28.8" x14ac:dyDescent="0.3">
      <c r="A275" s="11" t="s">
        <v>315</v>
      </c>
      <c r="B275" s="12">
        <v>0.3215277777777778</v>
      </c>
      <c r="C275" s="12">
        <v>0.80625000000000002</v>
      </c>
      <c r="D275" s="11" t="s">
        <v>87</v>
      </c>
      <c r="E275" s="12">
        <v>0.2986111111111111</v>
      </c>
      <c r="F275" s="12">
        <v>0.82916666666666661</v>
      </c>
      <c r="G275" s="13">
        <f t="shared" si="36"/>
        <v>0.48472222222222222</v>
      </c>
      <c r="H275" s="13">
        <f t="shared" si="44"/>
        <v>-2.7777777777777679E-3</v>
      </c>
      <c r="I275" t="e">
        <f t="shared" si="40"/>
        <v>#NUM!</v>
      </c>
      <c r="J275" s="9">
        <f t="shared" si="41"/>
        <v>-4</v>
      </c>
      <c r="K275" s="9">
        <f t="shared" si="37"/>
        <v>698</v>
      </c>
      <c r="L275">
        <v>274</v>
      </c>
      <c r="M275">
        <f t="shared" si="38"/>
        <v>682.85673087815417</v>
      </c>
      <c r="N275">
        <f t="shared" si="39"/>
        <v>229.31859969664947</v>
      </c>
      <c r="O275">
        <f t="shared" si="42"/>
        <v>-4.353373297513599</v>
      </c>
      <c r="P275" s="9">
        <f t="shared" si="43"/>
        <v>-4</v>
      </c>
    </row>
    <row r="276" spans="1:16" ht="28.8" x14ac:dyDescent="0.3">
      <c r="A276" s="11" t="s">
        <v>316</v>
      </c>
      <c r="B276" s="12">
        <v>0.32222222222222224</v>
      </c>
      <c r="C276" s="12">
        <v>0.80486111111111114</v>
      </c>
      <c r="D276" s="11" t="s">
        <v>87</v>
      </c>
      <c r="E276" s="12">
        <v>0.29930555555555555</v>
      </c>
      <c r="F276" s="12">
        <v>0.82708333333333339</v>
      </c>
      <c r="G276" s="13">
        <f t="shared" si="36"/>
        <v>0.4826388888888889</v>
      </c>
      <c r="H276" s="13">
        <f t="shared" si="44"/>
        <v>-2.0833333333333259E-3</v>
      </c>
      <c r="I276" t="e">
        <f t="shared" si="40"/>
        <v>#NUM!</v>
      </c>
      <c r="J276" s="9">
        <f t="shared" si="41"/>
        <v>-3</v>
      </c>
      <c r="K276" s="9">
        <f t="shared" si="37"/>
        <v>695</v>
      </c>
      <c r="L276">
        <v>275</v>
      </c>
      <c r="M276">
        <f t="shared" si="38"/>
        <v>678.51836427425258</v>
      </c>
      <c r="N276">
        <f t="shared" si="39"/>
        <v>271.64431619623383</v>
      </c>
      <c r="O276">
        <f t="shared" si="42"/>
        <v>-4.3383666039015907</v>
      </c>
      <c r="P276" s="9">
        <f t="shared" si="43"/>
        <v>-3</v>
      </c>
    </row>
    <row r="277" spans="1:16" ht="28.8" x14ac:dyDescent="0.3">
      <c r="A277" s="11" t="s">
        <v>317</v>
      </c>
      <c r="B277" s="12">
        <v>0.32361111111111113</v>
      </c>
      <c r="C277" s="12">
        <v>0.8027777777777777</v>
      </c>
      <c r="D277" s="11" t="s">
        <v>87</v>
      </c>
      <c r="E277" s="12">
        <v>0.30069444444444443</v>
      </c>
      <c r="F277" s="12">
        <v>0.8256944444444444</v>
      </c>
      <c r="G277" s="13">
        <f t="shared" si="36"/>
        <v>0.47916666666666657</v>
      </c>
      <c r="H277" s="13">
        <f t="shared" si="44"/>
        <v>-3.4722222222223209E-3</v>
      </c>
      <c r="I277" t="e">
        <f t="shared" si="40"/>
        <v>#NUM!</v>
      </c>
      <c r="J277" s="9">
        <f t="shared" si="41"/>
        <v>-5</v>
      </c>
      <c r="K277" s="9">
        <f t="shared" si="37"/>
        <v>690</v>
      </c>
      <c r="L277">
        <v>276</v>
      </c>
      <c r="M277">
        <f t="shared" si="38"/>
        <v>674.1962899156174</v>
      </c>
      <c r="N277">
        <f t="shared" si="39"/>
        <v>249.75725243121633</v>
      </c>
      <c r="O277">
        <f t="shared" si="42"/>
        <v>-4.3220743586351773</v>
      </c>
      <c r="P277" s="9">
        <f t="shared" si="43"/>
        <v>-5</v>
      </c>
    </row>
    <row r="278" spans="1:16" ht="28.8" x14ac:dyDescent="0.3">
      <c r="A278" s="11" t="s">
        <v>318</v>
      </c>
      <c r="B278" s="12">
        <v>0.32430555555555557</v>
      </c>
      <c r="C278" s="12">
        <v>0.80138888888888893</v>
      </c>
      <c r="D278" s="11" t="s">
        <v>87</v>
      </c>
      <c r="E278" s="12">
        <v>0.30208333333333331</v>
      </c>
      <c r="F278" s="12">
        <v>0.82430555555555562</v>
      </c>
      <c r="G278" s="13">
        <f t="shared" si="36"/>
        <v>0.47708333333333336</v>
      </c>
      <c r="H278" s="13">
        <f t="shared" si="44"/>
        <v>-2.0833333333332149E-3</v>
      </c>
      <c r="I278" t="e">
        <f t="shared" si="40"/>
        <v>#NUM!</v>
      </c>
      <c r="J278" s="9">
        <f t="shared" si="41"/>
        <v>-3</v>
      </c>
      <c r="K278" s="9">
        <f t="shared" si="37"/>
        <v>687</v>
      </c>
      <c r="L278">
        <v>277</v>
      </c>
      <c r="M278">
        <f t="shared" si="38"/>
        <v>669.89178852615908</v>
      </c>
      <c r="N278">
        <f t="shared" si="39"/>
        <v>292.69089983366229</v>
      </c>
      <c r="O278">
        <f t="shared" si="42"/>
        <v>-4.3045013894583235</v>
      </c>
      <c r="P278" s="9">
        <f t="shared" si="43"/>
        <v>-3</v>
      </c>
    </row>
    <row r="279" spans="1:16" ht="28.8" x14ac:dyDescent="0.3">
      <c r="A279" s="11" t="s">
        <v>319</v>
      </c>
      <c r="B279" s="12">
        <v>0.32569444444444445</v>
      </c>
      <c r="C279" s="12">
        <v>0.79999999999999993</v>
      </c>
      <c r="D279" s="11" t="s">
        <v>87</v>
      </c>
      <c r="E279" s="12">
        <v>0.30277777777777776</v>
      </c>
      <c r="F279" s="12">
        <v>0.82291666666666663</v>
      </c>
      <c r="G279" s="13">
        <f t="shared" si="36"/>
        <v>0.47430555555555548</v>
      </c>
      <c r="H279" s="13">
        <f t="shared" si="44"/>
        <v>-2.7777777777778789E-3</v>
      </c>
      <c r="I279" t="e">
        <f t="shared" si="40"/>
        <v>#NUM!</v>
      </c>
      <c r="J279" s="9">
        <f t="shared" si="41"/>
        <v>-4</v>
      </c>
      <c r="K279" s="9">
        <f t="shared" si="37"/>
        <v>683</v>
      </c>
      <c r="L279">
        <v>278</v>
      </c>
      <c r="M279">
        <f t="shared" si="38"/>
        <v>665.6061356225382</v>
      </c>
      <c r="N279">
        <f t="shared" si="39"/>
        <v>302.54651798153441</v>
      </c>
      <c r="O279">
        <f t="shared" si="42"/>
        <v>-4.2856529036208713</v>
      </c>
      <c r="P279" s="9">
        <f t="shared" si="43"/>
        <v>-4</v>
      </c>
    </row>
    <row r="280" spans="1:16" ht="28.8" x14ac:dyDescent="0.3">
      <c r="A280" s="11" t="s">
        <v>320</v>
      </c>
      <c r="B280" s="12">
        <v>0.32708333333333334</v>
      </c>
      <c r="C280" s="12">
        <v>0.79861111111111116</v>
      </c>
      <c r="D280" s="11" t="s">
        <v>87</v>
      </c>
      <c r="E280" s="12">
        <v>0.30416666666666664</v>
      </c>
      <c r="F280" s="12">
        <v>0.82152777777777775</v>
      </c>
      <c r="G280" s="13">
        <f t="shared" si="36"/>
        <v>0.47152777777777782</v>
      </c>
      <c r="H280" s="13">
        <f t="shared" si="44"/>
        <v>-2.7777777777776569E-3</v>
      </c>
      <c r="I280" t="e">
        <f t="shared" si="40"/>
        <v>#NUM!</v>
      </c>
      <c r="J280" s="9">
        <f t="shared" si="41"/>
        <v>-4</v>
      </c>
      <c r="K280" s="9">
        <f t="shared" si="37"/>
        <v>679</v>
      </c>
      <c r="L280">
        <v>279</v>
      </c>
      <c r="M280">
        <f t="shared" si="38"/>
        <v>661.34060113620183</v>
      </c>
      <c r="N280">
        <f t="shared" si="39"/>
        <v>311.8543682307162</v>
      </c>
      <c r="O280">
        <f t="shared" si="42"/>
        <v>-4.265534486336378</v>
      </c>
      <c r="P280" s="9">
        <f t="shared" si="43"/>
        <v>-4</v>
      </c>
    </row>
    <row r="281" spans="1:16" ht="28.8" x14ac:dyDescent="0.3">
      <c r="A281" s="11" t="s">
        <v>321</v>
      </c>
      <c r="B281" s="12">
        <v>0.32777777777777778</v>
      </c>
      <c r="C281" s="12">
        <v>0.79722222222222217</v>
      </c>
      <c r="D281" s="11" t="s">
        <v>87</v>
      </c>
      <c r="E281" s="12">
        <v>0.30486111111111108</v>
      </c>
      <c r="F281" s="12">
        <v>0.81944444444444453</v>
      </c>
      <c r="G281" s="13">
        <f t="shared" si="36"/>
        <v>0.46944444444444439</v>
      </c>
      <c r="H281" s="13">
        <f t="shared" si="44"/>
        <v>-2.083333333333437E-3</v>
      </c>
      <c r="I281" t="e">
        <f t="shared" si="40"/>
        <v>#NUM!</v>
      </c>
      <c r="J281" s="9">
        <f t="shared" si="41"/>
        <v>-3</v>
      </c>
      <c r="K281" s="9">
        <f t="shared" si="37"/>
        <v>676</v>
      </c>
      <c r="L281">
        <v>280</v>
      </c>
      <c r="M281">
        <f t="shared" si="38"/>
        <v>657.09644903707635</v>
      </c>
      <c r="N281">
        <f t="shared" si="39"/>
        <v>357.34423900785151</v>
      </c>
      <c r="O281">
        <f t="shared" si="42"/>
        <v>-4.244152099125472</v>
      </c>
      <c r="P281" s="9">
        <f t="shared" si="43"/>
        <v>-3</v>
      </c>
    </row>
    <row r="282" spans="1:16" ht="28.8" x14ac:dyDescent="0.3">
      <c r="A282" s="11" t="s">
        <v>322</v>
      </c>
      <c r="B282" s="12">
        <v>0.32916666666666666</v>
      </c>
      <c r="C282" s="12">
        <v>0.79583333333333339</v>
      </c>
      <c r="D282" s="11" t="s">
        <v>87</v>
      </c>
      <c r="E282" s="12">
        <v>0.30624999999999997</v>
      </c>
      <c r="F282" s="12">
        <v>0.81805555555555554</v>
      </c>
      <c r="G282" s="13">
        <f t="shared" si="36"/>
        <v>0.46666666666666673</v>
      </c>
      <c r="H282" s="13">
        <f t="shared" si="44"/>
        <v>-2.7777777777776569E-3</v>
      </c>
      <c r="I282" t="e">
        <f t="shared" si="40"/>
        <v>#NUM!</v>
      </c>
      <c r="J282" s="9">
        <f t="shared" si="41"/>
        <v>-4</v>
      </c>
      <c r="K282" s="9">
        <f t="shared" si="37"/>
        <v>672</v>
      </c>
      <c r="L282">
        <v>281</v>
      </c>
      <c r="M282">
        <f t="shared" si="38"/>
        <v>652.87493695902469</v>
      </c>
      <c r="N282">
        <f t="shared" si="39"/>
        <v>365.76803632127962</v>
      </c>
      <c r="O282">
        <f t="shared" si="42"/>
        <v>-4.22151207805166</v>
      </c>
      <c r="P282" s="9">
        <f t="shared" si="43"/>
        <v>-4</v>
      </c>
    </row>
    <row r="283" spans="1:16" ht="28.8" x14ac:dyDescent="0.3">
      <c r="A283" s="11" t="s">
        <v>323</v>
      </c>
      <c r="B283" s="12">
        <v>0.3298611111111111</v>
      </c>
      <c r="C283" s="12">
        <v>0.79375000000000007</v>
      </c>
      <c r="D283" s="11" t="s">
        <v>87</v>
      </c>
      <c r="E283" s="12">
        <v>0.30763888888888891</v>
      </c>
      <c r="F283" s="12">
        <v>0.81666666666666676</v>
      </c>
      <c r="G283" s="13">
        <f t="shared" si="36"/>
        <v>0.46388888888888896</v>
      </c>
      <c r="H283" s="13">
        <f t="shared" si="44"/>
        <v>-2.7777777777777679E-3</v>
      </c>
      <c r="I283" t="e">
        <f t="shared" si="40"/>
        <v>#NUM!</v>
      </c>
      <c r="J283" s="9">
        <f t="shared" si="41"/>
        <v>-4</v>
      </c>
      <c r="K283" s="9">
        <f t="shared" si="37"/>
        <v>668</v>
      </c>
      <c r="L283">
        <v>282</v>
      </c>
      <c r="M283">
        <f t="shared" si="38"/>
        <v>648.67731582718352</v>
      </c>
      <c r="N283">
        <f t="shared" si="39"/>
        <v>373.3661236424125</v>
      </c>
      <c r="O283">
        <f t="shared" si="42"/>
        <v>-4.1976211318411742</v>
      </c>
      <c r="P283" s="9">
        <f t="shared" si="43"/>
        <v>-4</v>
      </c>
    </row>
    <row r="284" spans="1:16" ht="28.8" x14ac:dyDescent="0.3">
      <c r="A284" s="11" t="s">
        <v>324</v>
      </c>
      <c r="B284" s="12">
        <v>0.33124999999999999</v>
      </c>
      <c r="C284" s="12">
        <v>0.79236111111111107</v>
      </c>
      <c r="D284" s="11" t="s">
        <v>87</v>
      </c>
      <c r="E284" s="12">
        <v>0.30833333333333335</v>
      </c>
      <c r="F284" s="12">
        <v>0.81527777777777777</v>
      </c>
      <c r="G284" s="13">
        <f t="shared" si="36"/>
        <v>0.46111111111111108</v>
      </c>
      <c r="H284" s="13">
        <f t="shared" si="44"/>
        <v>-2.7777777777778789E-3</v>
      </c>
      <c r="I284" t="e">
        <f t="shared" si="40"/>
        <v>#NUM!</v>
      </c>
      <c r="J284" s="9">
        <f t="shared" si="41"/>
        <v>-4</v>
      </c>
      <c r="K284" s="9">
        <f t="shared" si="37"/>
        <v>664</v>
      </c>
      <c r="L284">
        <v>283</v>
      </c>
      <c r="M284">
        <f t="shared" si="38"/>
        <v>644.5048294872862</v>
      </c>
      <c r="N284">
        <f t="shared" si="39"/>
        <v>380.0616733197856</v>
      </c>
      <c r="O284">
        <f t="shared" si="42"/>
        <v>-4.1724863398973184</v>
      </c>
      <c r="P284" s="9">
        <f t="shared" si="43"/>
        <v>-4</v>
      </c>
    </row>
    <row r="285" spans="1:16" ht="28.8" x14ac:dyDescent="0.3">
      <c r="A285" s="11" t="s">
        <v>325</v>
      </c>
      <c r="B285" s="12">
        <v>0.33263888888888887</v>
      </c>
      <c r="C285" s="12">
        <v>0.7909722222222223</v>
      </c>
      <c r="D285" s="11" t="s">
        <v>87</v>
      </c>
      <c r="E285" s="12">
        <v>0.30972222222222223</v>
      </c>
      <c r="F285" s="12">
        <v>0.81388888888888899</v>
      </c>
      <c r="G285" s="13">
        <f t="shared" si="36"/>
        <v>0.45833333333333343</v>
      </c>
      <c r="H285" s="13">
        <f t="shared" si="44"/>
        <v>-2.7777777777776569E-3</v>
      </c>
      <c r="I285" t="e">
        <f t="shared" si="40"/>
        <v>#NUM!</v>
      </c>
      <c r="J285" s="9">
        <f t="shared" si="41"/>
        <v>-4</v>
      </c>
      <c r="K285" s="9">
        <f t="shared" si="37"/>
        <v>660</v>
      </c>
      <c r="L285">
        <v>284</v>
      </c>
      <c r="M285">
        <f t="shared" si="38"/>
        <v>640.35871433708485</v>
      </c>
      <c r="N285">
        <f t="shared" si="39"/>
        <v>385.78010249223632</v>
      </c>
      <c r="O285">
        <f t="shared" si="42"/>
        <v>-4.1461151502013536</v>
      </c>
      <c r="P285" s="9">
        <f t="shared" si="43"/>
        <v>-4</v>
      </c>
    </row>
    <row r="286" spans="1:16" ht="28.8" x14ac:dyDescent="0.3">
      <c r="A286" s="11" t="s">
        <v>326</v>
      </c>
      <c r="B286" s="12">
        <v>0.33333333333333331</v>
      </c>
      <c r="C286" s="12">
        <v>0.7895833333333333</v>
      </c>
      <c r="D286" s="11" t="s">
        <v>87</v>
      </c>
      <c r="E286" s="12">
        <v>0.31041666666666667</v>
      </c>
      <c r="F286" s="12">
        <v>0.8125</v>
      </c>
      <c r="G286" s="13">
        <f t="shared" si="36"/>
        <v>0.45624999999999999</v>
      </c>
      <c r="H286" s="13">
        <f t="shared" si="44"/>
        <v>-2.083333333333437E-3</v>
      </c>
      <c r="I286" t="e">
        <f t="shared" si="40"/>
        <v>#NUM!</v>
      </c>
      <c r="J286" s="14">
        <v>-3</v>
      </c>
      <c r="K286" s="9">
        <f t="shared" si="37"/>
        <v>657</v>
      </c>
      <c r="L286">
        <v>285</v>
      </c>
      <c r="M286">
        <f t="shared" si="38"/>
        <v>636.24019895997912</v>
      </c>
      <c r="N286">
        <f t="shared" si="39"/>
        <v>430.9693392212518</v>
      </c>
      <c r="O286">
        <f t="shared" si="42"/>
        <v>-4.118515377105723</v>
      </c>
      <c r="P286" s="9">
        <f t="shared" si="43"/>
        <v>-3</v>
      </c>
    </row>
    <row r="287" spans="1:16" ht="28.8" x14ac:dyDescent="0.3">
      <c r="A287" s="11" t="s">
        <v>327</v>
      </c>
      <c r="B287" s="12">
        <v>0.3347222222222222</v>
      </c>
      <c r="C287" s="12">
        <v>0.78819444444444453</v>
      </c>
      <c r="D287" s="11" t="s">
        <v>87</v>
      </c>
      <c r="E287" s="12">
        <v>0.31180555555555556</v>
      </c>
      <c r="F287" s="12">
        <v>0.81111111111111101</v>
      </c>
      <c r="G287" s="13">
        <f t="shared" si="36"/>
        <v>0.45347222222222233</v>
      </c>
      <c r="H287" s="13">
        <f t="shared" si="44"/>
        <v>-2.7777777777776569E-3</v>
      </c>
      <c r="I287" t="e">
        <f t="shared" si="40"/>
        <v>#NUM!</v>
      </c>
      <c r="J287" s="9">
        <f t="shared" si="41"/>
        <v>-4</v>
      </c>
      <c r="K287" s="9">
        <f t="shared" si="37"/>
        <v>653</v>
      </c>
      <c r="L287">
        <v>286</v>
      </c>
      <c r="M287">
        <f t="shared" si="38"/>
        <v>632.15050376095974</v>
      </c>
      <c r="N287">
        <f t="shared" si="39"/>
        <v>434.70149342175409</v>
      </c>
      <c r="O287">
        <f t="shared" si="42"/>
        <v>-4.0896951990193884</v>
      </c>
      <c r="P287" s="9">
        <f t="shared" si="43"/>
        <v>-4</v>
      </c>
    </row>
    <row r="288" spans="1:16" ht="28.8" x14ac:dyDescent="0.3">
      <c r="A288" s="11" t="s">
        <v>328</v>
      </c>
      <c r="B288" s="12">
        <v>0.33611111111111108</v>
      </c>
      <c r="C288" s="12">
        <v>0.78680555555555554</v>
      </c>
      <c r="D288" s="11" t="s">
        <v>87</v>
      </c>
      <c r="E288" s="12">
        <v>0.3125</v>
      </c>
      <c r="F288" s="12">
        <v>0.80972222222222223</v>
      </c>
      <c r="G288" s="13">
        <f t="shared" si="36"/>
        <v>0.45069444444444445</v>
      </c>
      <c r="H288" s="13">
        <f t="shared" si="44"/>
        <v>-2.7777777777778789E-3</v>
      </c>
      <c r="I288" t="e">
        <f t="shared" si="40"/>
        <v>#NUM!</v>
      </c>
      <c r="J288" s="9">
        <f t="shared" si="41"/>
        <v>-4</v>
      </c>
      <c r="K288" s="9">
        <f t="shared" si="37"/>
        <v>649</v>
      </c>
      <c r="L288">
        <v>287</v>
      </c>
      <c r="M288">
        <f t="shared" si="38"/>
        <v>628.09084060497742</v>
      </c>
      <c r="N288">
        <f t="shared" si="39"/>
        <v>437.19294660646119</v>
      </c>
      <c r="O288">
        <f t="shared" si="42"/>
        <v>-4.0596631559823209</v>
      </c>
      <c r="P288" s="9">
        <f t="shared" si="43"/>
        <v>-4</v>
      </c>
    </row>
    <row r="289" spans="1:16" ht="28.8" x14ac:dyDescent="0.3">
      <c r="A289" s="11" t="s">
        <v>329</v>
      </c>
      <c r="B289" s="12">
        <v>0.33680555555555558</v>
      </c>
      <c r="C289" s="12">
        <v>0.78541666666666676</v>
      </c>
      <c r="D289" s="11" t="s">
        <v>87</v>
      </c>
      <c r="E289" s="12">
        <v>0.31388888888888888</v>
      </c>
      <c r="F289" s="12">
        <v>0.80833333333333324</v>
      </c>
      <c r="G289" s="13">
        <f t="shared" si="36"/>
        <v>0.44861111111111118</v>
      </c>
      <c r="H289" s="13">
        <f t="shared" si="44"/>
        <v>-2.0833333333332704E-3</v>
      </c>
      <c r="I289" t="e">
        <f t="shared" si="40"/>
        <v>#NUM!</v>
      </c>
      <c r="J289" s="9">
        <f t="shared" si="41"/>
        <v>-3</v>
      </c>
      <c r="K289" s="9">
        <f t="shared" si="37"/>
        <v>646</v>
      </c>
      <c r="L289">
        <v>288</v>
      </c>
      <c r="M289">
        <f t="shared" si="38"/>
        <v>624.06241245783986</v>
      </c>
      <c r="N289">
        <f t="shared" si="39"/>
        <v>481.25774716993999</v>
      </c>
      <c r="O289">
        <f t="shared" si="42"/>
        <v>-4.0284281471375607</v>
      </c>
      <c r="P289" s="9">
        <f t="shared" si="43"/>
        <v>-3</v>
      </c>
    </row>
    <row r="290" spans="1:16" ht="28.8" x14ac:dyDescent="0.3">
      <c r="A290" s="11" t="s">
        <v>330</v>
      </c>
      <c r="B290" s="12">
        <v>0.33819444444444446</v>
      </c>
      <c r="C290" s="12">
        <v>0.78402777777777777</v>
      </c>
      <c r="D290" s="11" t="s">
        <v>87</v>
      </c>
      <c r="E290" s="12">
        <v>0.31527777777777777</v>
      </c>
      <c r="F290" s="12">
        <v>0.80694444444444446</v>
      </c>
      <c r="G290" s="13">
        <f t="shared" si="36"/>
        <v>0.4458333333333333</v>
      </c>
      <c r="H290" s="13">
        <f t="shared" si="44"/>
        <v>-2.7777777777778789E-3</v>
      </c>
      <c r="I290" t="e">
        <f t="shared" si="40"/>
        <v>#NUM!</v>
      </c>
      <c r="J290" s="9">
        <f t="shared" si="41"/>
        <v>-4</v>
      </c>
      <c r="K290" s="9">
        <f t="shared" si="37"/>
        <v>642</v>
      </c>
      <c r="L290">
        <v>289</v>
      </c>
      <c r="M290">
        <f t="shared" si="38"/>
        <v>620.06641302974754</v>
      </c>
      <c r="N290">
        <f t="shared" si="39"/>
        <v>481.08223738162866</v>
      </c>
      <c r="O290">
        <f t="shared" si="42"/>
        <v>-3.9959994280923183</v>
      </c>
      <c r="P290" s="9">
        <f t="shared" si="43"/>
        <v>-4</v>
      </c>
    </row>
    <row r="291" spans="1:16" ht="28.8" x14ac:dyDescent="0.3">
      <c r="A291" s="11" t="s">
        <v>331</v>
      </c>
      <c r="B291" s="12">
        <v>0.33958333333333335</v>
      </c>
      <c r="C291" s="12">
        <v>0.78194444444444444</v>
      </c>
      <c r="D291" s="11" t="s">
        <v>87</v>
      </c>
      <c r="E291" s="12">
        <v>0.31597222222222221</v>
      </c>
      <c r="F291" s="12">
        <v>0.80555555555555547</v>
      </c>
      <c r="G291" s="13">
        <f t="shared" si="36"/>
        <v>0.44236111111111109</v>
      </c>
      <c r="H291" s="13">
        <f t="shared" si="44"/>
        <v>-3.4722222222222099E-3</v>
      </c>
      <c r="I291" t="e">
        <f t="shared" si="40"/>
        <v>#NUM!</v>
      </c>
      <c r="J291" s="9">
        <f t="shared" si="41"/>
        <v>-5</v>
      </c>
      <c r="K291" s="9">
        <f t="shared" si="37"/>
        <v>637</v>
      </c>
      <c r="L291">
        <v>290</v>
      </c>
      <c r="M291">
        <f t="shared" si="38"/>
        <v>616.10402642157192</v>
      </c>
      <c r="N291">
        <f t="shared" si="39"/>
        <v>436.64171179036458</v>
      </c>
      <c r="O291">
        <f t="shared" si="42"/>
        <v>-3.9623866081756205</v>
      </c>
      <c r="P291" s="9">
        <f t="shared" si="43"/>
        <v>-5</v>
      </c>
    </row>
    <row r="292" spans="1:16" ht="28.8" x14ac:dyDescent="0.3">
      <c r="A292" s="11" t="s">
        <v>332</v>
      </c>
      <c r="B292" s="12">
        <v>0.34027777777777773</v>
      </c>
      <c r="C292" s="12">
        <v>0.78055555555555556</v>
      </c>
      <c r="D292" s="11" t="s">
        <v>87</v>
      </c>
      <c r="E292" s="12">
        <v>0.31736111111111115</v>
      </c>
      <c r="F292" s="12">
        <v>0.8041666666666667</v>
      </c>
      <c r="G292" s="13">
        <f t="shared" si="36"/>
        <v>0.44027777777777782</v>
      </c>
      <c r="H292" s="13">
        <f t="shared" si="44"/>
        <v>-2.0833333333332704E-3</v>
      </c>
      <c r="I292" t="e">
        <f t="shared" si="40"/>
        <v>#NUM!</v>
      </c>
      <c r="J292" s="9">
        <f t="shared" si="41"/>
        <v>-3</v>
      </c>
      <c r="K292" s="9">
        <f t="shared" si="37"/>
        <v>634</v>
      </c>
      <c r="L292">
        <v>291</v>
      </c>
      <c r="M292">
        <f t="shared" si="38"/>
        <v>612.1764267739801</v>
      </c>
      <c r="N292">
        <f t="shared" si="39"/>
        <v>476.26834835145274</v>
      </c>
      <c r="O292">
        <f t="shared" si="42"/>
        <v>-3.9275996475918191</v>
      </c>
      <c r="P292" s="9">
        <f t="shared" si="43"/>
        <v>-3</v>
      </c>
    </row>
    <row r="293" spans="1:16" ht="28.8" x14ac:dyDescent="0.3">
      <c r="A293" s="11" t="s">
        <v>333</v>
      </c>
      <c r="B293" s="12">
        <v>0.34166666666666662</v>
      </c>
      <c r="C293" s="12">
        <v>0.77916666666666667</v>
      </c>
      <c r="D293" s="11" t="s">
        <v>87</v>
      </c>
      <c r="E293" s="12">
        <v>0.31805555555555554</v>
      </c>
      <c r="F293" s="12">
        <v>0.8027777777777777</v>
      </c>
      <c r="G293" s="13">
        <f t="shared" si="36"/>
        <v>0.43750000000000006</v>
      </c>
      <c r="H293" s="13">
        <f t="shared" si="44"/>
        <v>-2.7777777777777679E-3</v>
      </c>
      <c r="I293" t="e">
        <f t="shared" si="40"/>
        <v>#NUM!</v>
      </c>
      <c r="J293" s="9">
        <f t="shared" si="41"/>
        <v>-4</v>
      </c>
      <c r="K293" s="9">
        <f t="shared" si="37"/>
        <v>630</v>
      </c>
      <c r="L293">
        <v>292</v>
      </c>
      <c r="M293">
        <f t="shared" si="38"/>
        <v>608.28477791951241</v>
      </c>
      <c r="N293">
        <f t="shared" si="39"/>
        <v>471.5508700048959</v>
      </c>
      <c r="O293">
        <f t="shared" si="42"/>
        <v>-3.8916488544676895</v>
      </c>
      <c r="P293" s="9">
        <f t="shared" si="43"/>
        <v>-4</v>
      </c>
    </row>
    <row r="294" spans="1:16" ht="28.8" x14ac:dyDescent="0.3">
      <c r="A294" s="11" t="s">
        <v>334</v>
      </c>
      <c r="B294" s="12">
        <v>0.3430555555555555</v>
      </c>
      <c r="C294" s="12">
        <v>0.77777777777777779</v>
      </c>
      <c r="D294" s="11" t="s">
        <v>87</v>
      </c>
      <c r="E294" s="12">
        <v>0.31944444444444448</v>
      </c>
      <c r="F294" s="12">
        <v>0.80138888888888893</v>
      </c>
      <c r="G294" s="13">
        <f t="shared" si="36"/>
        <v>0.43472222222222229</v>
      </c>
      <c r="H294" s="13">
        <f t="shared" si="44"/>
        <v>-2.7777777777777679E-3</v>
      </c>
      <c r="I294" t="e">
        <f t="shared" si="40"/>
        <v>#NUM!</v>
      </c>
      <c r="J294" s="9">
        <f t="shared" si="41"/>
        <v>-4</v>
      </c>
      <c r="K294" s="9">
        <f t="shared" si="37"/>
        <v>626</v>
      </c>
      <c r="L294">
        <v>293</v>
      </c>
      <c r="M294">
        <f t="shared" si="38"/>
        <v>604.43023303771281</v>
      </c>
      <c r="N294">
        <f t="shared" si="39"/>
        <v>465.25484680737594</v>
      </c>
      <c r="O294">
        <f t="shared" si="42"/>
        <v>-3.8545448817995975</v>
      </c>
      <c r="P294" s="9">
        <f t="shared" si="43"/>
        <v>-4</v>
      </c>
    </row>
    <row r="295" spans="1:16" ht="28.8" x14ac:dyDescent="0.3">
      <c r="A295" s="11" t="s">
        <v>335</v>
      </c>
      <c r="B295" s="12">
        <v>0.34375</v>
      </c>
      <c r="C295" s="12">
        <v>0.77638888888888891</v>
      </c>
      <c r="D295" s="11" t="s">
        <v>75</v>
      </c>
      <c r="E295" s="12">
        <v>0.32083333333333336</v>
      </c>
      <c r="F295" s="12">
        <v>0.79999999999999993</v>
      </c>
      <c r="G295" s="13">
        <f t="shared" si="36"/>
        <v>0.43263888888888891</v>
      </c>
      <c r="H295" s="13">
        <f t="shared" si="44"/>
        <v>-2.0833333333333814E-3</v>
      </c>
      <c r="I295" t="e">
        <f t="shared" si="40"/>
        <v>#NUM!</v>
      </c>
      <c r="J295" s="9">
        <f t="shared" si="41"/>
        <v>-3</v>
      </c>
      <c r="K295" s="9">
        <f t="shared" si="37"/>
        <v>623</v>
      </c>
      <c r="L295">
        <v>294</v>
      </c>
      <c r="M295">
        <f t="shared" si="38"/>
        <v>600.61393431341799</v>
      </c>
      <c r="N295">
        <f t="shared" si="39"/>
        <v>501.13593692396466</v>
      </c>
      <c r="O295">
        <f t="shared" si="42"/>
        <v>-3.8162987242948248</v>
      </c>
      <c r="P295" s="9">
        <f t="shared" si="43"/>
        <v>-3</v>
      </c>
    </row>
    <row r="296" spans="1:16" ht="28.8" x14ac:dyDescent="0.3">
      <c r="A296" s="11" t="s">
        <v>336</v>
      </c>
      <c r="B296" s="12">
        <v>0.34513888888888888</v>
      </c>
      <c r="C296" s="12">
        <v>0.77500000000000002</v>
      </c>
      <c r="D296" s="11" t="s">
        <v>75</v>
      </c>
      <c r="E296" s="12">
        <v>0.3215277777777778</v>
      </c>
      <c r="F296" s="12">
        <v>0.79861111111111116</v>
      </c>
      <c r="G296" s="13">
        <f t="shared" si="36"/>
        <v>0.42986111111111114</v>
      </c>
      <c r="H296" s="13">
        <f t="shared" si="44"/>
        <v>-2.7777777777777679E-3</v>
      </c>
      <c r="I296" t="e">
        <f t="shared" si="40"/>
        <v>#NUM!</v>
      </c>
      <c r="J296" s="9">
        <f t="shared" si="41"/>
        <v>-4</v>
      </c>
      <c r="K296" s="9">
        <f t="shared" si="37"/>
        <v>619</v>
      </c>
      <c r="L296">
        <v>295</v>
      </c>
      <c r="M296">
        <f t="shared" si="38"/>
        <v>596.83701259830218</v>
      </c>
      <c r="N296">
        <f t="shared" si="39"/>
        <v>491.19801056781625</v>
      </c>
      <c r="O296">
        <f t="shared" si="42"/>
        <v>-3.7769217151158045</v>
      </c>
      <c r="P296" s="9">
        <f t="shared" si="43"/>
        <v>-4</v>
      </c>
    </row>
    <row r="297" spans="1:16" ht="28.8" x14ac:dyDescent="0.3">
      <c r="A297" s="11" t="s">
        <v>337</v>
      </c>
      <c r="B297" s="12">
        <v>0.34652777777777777</v>
      </c>
      <c r="C297" s="12">
        <v>0.77361111111111114</v>
      </c>
      <c r="D297" s="11" t="s">
        <v>75</v>
      </c>
      <c r="E297" s="12">
        <v>0.32291666666666669</v>
      </c>
      <c r="F297" s="12">
        <v>0.79722222222222217</v>
      </c>
      <c r="G297" s="13">
        <f t="shared" si="36"/>
        <v>0.42708333333333337</v>
      </c>
      <c r="H297" s="13">
        <f t="shared" si="44"/>
        <v>-2.7777777777777679E-3</v>
      </c>
      <c r="I297" t="e">
        <f t="shared" si="40"/>
        <v>#NUM!</v>
      </c>
      <c r="J297" s="9">
        <f t="shared" si="41"/>
        <v>-4</v>
      </c>
      <c r="K297" s="9">
        <f t="shared" si="37"/>
        <v>615</v>
      </c>
      <c r="L297">
        <v>296</v>
      </c>
      <c r="M297">
        <f t="shared" si="38"/>
        <v>593.10058707578241</v>
      </c>
      <c r="N297">
        <f t="shared" si="39"/>
        <v>479.58428642538826</v>
      </c>
      <c r="O297">
        <f t="shared" si="42"/>
        <v>-3.7364255225197667</v>
      </c>
      <c r="P297" s="9">
        <f t="shared" si="43"/>
        <v>-4</v>
      </c>
    </row>
    <row r="298" spans="1:16" ht="28.8" x14ac:dyDescent="0.3">
      <c r="A298" s="11" t="s">
        <v>338</v>
      </c>
      <c r="B298" s="12">
        <v>0.34722222222222227</v>
      </c>
      <c r="C298" s="12">
        <v>0.77222222222222225</v>
      </c>
      <c r="D298" s="11" t="s">
        <v>75</v>
      </c>
      <c r="E298" s="12">
        <v>0.32430555555555557</v>
      </c>
      <c r="F298" s="12">
        <v>0.79583333333333339</v>
      </c>
      <c r="G298" s="13">
        <f t="shared" si="36"/>
        <v>0.42499999999999999</v>
      </c>
      <c r="H298" s="13">
        <f t="shared" si="44"/>
        <v>-2.0833333333333814E-3</v>
      </c>
      <c r="I298" t="e">
        <f t="shared" si="40"/>
        <v>#NUM!</v>
      </c>
      <c r="J298" s="9">
        <f t="shared" si="41"/>
        <v>-3</v>
      </c>
      <c r="K298" s="9">
        <f t="shared" si="37"/>
        <v>612</v>
      </c>
      <c r="L298">
        <v>297</v>
      </c>
      <c r="M298">
        <f t="shared" si="38"/>
        <v>589.40576492937953</v>
      </c>
      <c r="N298">
        <f t="shared" si="39"/>
        <v>510.49945842645604</v>
      </c>
      <c r="O298">
        <f t="shared" si="42"/>
        <v>-3.6948221464028848</v>
      </c>
      <c r="P298" s="9">
        <f t="shared" si="43"/>
        <v>-3</v>
      </c>
    </row>
    <row r="299" spans="1:16" ht="28.8" x14ac:dyDescent="0.3">
      <c r="A299" s="11" t="s">
        <v>339</v>
      </c>
      <c r="B299" s="12">
        <v>0.34861111111111115</v>
      </c>
      <c r="C299" s="12">
        <v>0.77083333333333337</v>
      </c>
      <c r="D299" s="11" t="s">
        <v>75</v>
      </c>
      <c r="E299" s="12">
        <v>0.32500000000000001</v>
      </c>
      <c r="F299" s="12">
        <v>0.7944444444444444</v>
      </c>
      <c r="G299" s="13">
        <f t="shared" si="36"/>
        <v>0.42222222222222222</v>
      </c>
      <c r="H299" s="13">
        <f t="shared" si="44"/>
        <v>-2.7777777777777679E-3</v>
      </c>
      <c r="I299" t="e">
        <f t="shared" si="40"/>
        <v>#NUM!</v>
      </c>
      <c r="J299" s="9">
        <f t="shared" si="41"/>
        <v>-4</v>
      </c>
      <c r="K299" s="9">
        <f t="shared" si="37"/>
        <v>608</v>
      </c>
      <c r="L299">
        <v>298</v>
      </c>
      <c r="M299">
        <f t="shared" si="38"/>
        <v>585.7536410146364</v>
      </c>
      <c r="N299">
        <f t="shared" si="39"/>
        <v>494.90048810566776</v>
      </c>
      <c r="O299">
        <f t="shared" si="42"/>
        <v>-3.6521239147431288</v>
      </c>
      <c r="P299" s="9">
        <f t="shared" si="43"/>
        <v>-4</v>
      </c>
    </row>
    <row r="300" spans="1:16" ht="28.8" x14ac:dyDescent="0.3">
      <c r="A300" s="11" t="s">
        <v>340</v>
      </c>
      <c r="B300" s="12">
        <v>0.35000000000000003</v>
      </c>
      <c r="C300" s="12">
        <v>0.77013888888888893</v>
      </c>
      <c r="D300" s="11" t="s">
        <v>75</v>
      </c>
      <c r="E300" s="12">
        <v>0.3263888888888889</v>
      </c>
      <c r="F300" s="12">
        <v>0.79375000000000007</v>
      </c>
      <c r="G300" s="13">
        <f t="shared" si="36"/>
        <v>0.4201388888888889</v>
      </c>
      <c r="H300" s="13">
        <f t="shared" si="44"/>
        <v>-2.0833333333333259E-3</v>
      </c>
      <c r="I300" t="e">
        <f t="shared" si="40"/>
        <v>#NUM!</v>
      </c>
      <c r="J300" s="9">
        <f t="shared" si="41"/>
        <v>-3</v>
      </c>
      <c r="K300" s="9">
        <f t="shared" si="37"/>
        <v>605</v>
      </c>
      <c r="L300">
        <v>299</v>
      </c>
      <c r="M300">
        <f t="shared" si="38"/>
        <v>582.14529753468821</v>
      </c>
      <c r="N300">
        <f t="shared" si="39"/>
        <v>522.33742477792873</v>
      </c>
      <c r="O300">
        <f t="shared" si="42"/>
        <v>-3.6083434799481893</v>
      </c>
      <c r="P300" s="9">
        <f t="shared" si="43"/>
        <v>-3</v>
      </c>
    </row>
    <row r="301" spans="1:16" ht="28.8" x14ac:dyDescent="0.3">
      <c r="A301" s="11" t="s">
        <v>341</v>
      </c>
      <c r="B301" s="12">
        <v>0.35069444444444442</v>
      </c>
      <c r="C301" s="12">
        <v>0.76874999999999993</v>
      </c>
      <c r="D301" s="11" t="s">
        <v>75</v>
      </c>
      <c r="E301" s="12">
        <v>0.32708333333333334</v>
      </c>
      <c r="F301" s="12">
        <v>0.79236111111111107</v>
      </c>
      <c r="G301" s="13">
        <f t="shared" si="36"/>
        <v>0.41805555555555551</v>
      </c>
      <c r="H301" s="13">
        <f t="shared" si="44"/>
        <v>-2.0833333333333814E-3</v>
      </c>
      <c r="I301" t="e">
        <f t="shared" si="40"/>
        <v>#NUM!</v>
      </c>
      <c r="J301" s="9">
        <f t="shared" si="41"/>
        <v>-3</v>
      </c>
      <c r="K301" s="9">
        <f t="shared" si="37"/>
        <v>602</v>
      </c>
      <c r="L301">
        <v>300</v>
      </c>
      <c r="M301">
        <f t="shared" si="38"/>
        <v>578.58180371958247</v>
      </c>
      <c r="N301">
        <f t="shared" si="39"/>
        <v>548.41191702816161</v>
      </c>
      <c r="O301">
        <f t="shared" si="42"/>
        <v>-3.563493815105744</v>
      </c>
      <c r="P301" s="9">
        <f t="shared" si="43"/>
        <v>-3</v>
      </c>
    </row>
    <row r="302" spans="1:16" ht="28.8" x14ac:dyDescent="0.3">
      <c r="A302" s="11" t="s">
        <v>342</v>
      </c>
      <c r="B302" s="12">
        <v>0.31041666666666667</v>
      </c>
      <c r="C302" s="12">
        <v>0.72569444444444453</v>
      </c>
      <c r="D302" s="11" t="s">
        <v>75</v>
      </c>
      <c r="E302" s="12">
        <v>0.28680555555555554</v>
      </c>
      <c r="F302" s="12">
        <v>0.74930555555555556</v>
      </c>
      <c r="G302" s="13">
        <f t="shared" si="36"/>
        <v>0.41527777777777786</v>
      </c>
      <c r="H302" s="13">
        <f t="shared" si="44"/>
        <v>-2.7777777777776569E-3</v>
      </c>
      <c r="I302" t="e">
        <f t="shared" si="40"/>
        <v>#NUM!</v>
      </c>
      <c r="J302" s="14">
        <v>-4</v>
      </c>
      <c r="K302" s="9">
        <f t="shared" si="37"/>
        <v>598</v>
      </c>
      <c r="L302">
        <v>301</v>
      </c>
      <c r="M302">
        <f t="shared" si="38"/>
        <v>575.06421550944322</v>
      </c>
      <c r="N302">
        <f t="shared" si="39"/>
        <v>526.05021019726519</v>
      </c>
      <c r="O302">
        <f t="shared" si="42"/>
        <v>-3.5175882101392517</v>
      </c>
      <c r="P302" s="9">
        <f t="shared" si="43"/>
        <v>-4</v>
      </c>
    </row>
    <row r="303" spans="1:16" ht="28.8" x14ac:dyDescent="0.3">
      <c r="A303" s="11" t="s">
        <v>343</v>
      </c>
      <c r="B303" s="12">
        <v>0.31180555555555556</v>
      </c>
      <c r="C303" s="12">
        <v>0.72430555555555554</v>
      </c>
      <c r="D303" s="11" t="s">
        <v>75</v>
      </c>
      <c r="E303" s="12">
        <v>0.28819444444444448</v>
      </c>
      <c r="F303" s="12">
        <v>0.74791666666666667</v>
      </c>
      <c r="G303" s="13">
        <f t="shared" si="36"/>
        <v>0.41249999999999998</v>
      </c>
      <c r="H303" s="13">
        <f t="shared" si="44"/>
        <v>-2.7777777777778789E-3</v>
      </c>
      <c r="I303" t="e">
        <f t="shared" si="40"/>
        <v>#NUM!</v>
      </c>
      <c r="J303" s="9">
        <f t="shared" si="41"/>
        <v>-4</v>
      </c>
      <c r="K303" s="9">
        <f t="shared" si="37"/>
        <v>594</v>
      </c>
      <c r="L303">
        <v>302</v>
      </c>
      <c r="M303">
        <f t="shared" si="38"/>
        <v>571.59357524157258</v>
      </c>
      <c r="N303">
        <f t="shared" si="39"/>
        <v>502.04787045506924</v>
      </c>
      <c r="O303">
        <f t="shared" si="42"/>
        <v>-3.4706402678706354</v>
      </c>
      <c r="P303" s="9">
        <f t="shared" si="43"/>
        <v>-4</v>
      </c>
    </row>
    <row r="304" spans="1:16" ht="28.8" x14ac:dyDescent="0.3">
      <c r="A304" s="11" t="s">
        <v>344</v>
      </c>
      <c r="B304" s="12">
        <v>0.31319444444444444</v>
      </c>
      <c r="C304" s="12">
        <v>0.72291666666666676</v>
      </c>
      <c r="D304" s="11" t="s">
        <v>75</v>
      </c>
      <c r="E304" s="12">
        <v>0.28888888888888892</v>
      </c>
      <c r="F304" s="12">
        <v>0.74722222222222223</v>
      </c>
      <c r="G304" s="13">
        <f t="shared" si="36"/>
        <v>0.40972222222222232</v>
      </c>
      <c r="H304" s="13">
        <f t="shared" si="44"/>
        <v>-2.7777777777776569E-3</v>
      </c>
      <c r="I304" t="e">
        <f t="shared" si="40"/>
        <v>#NUM!</v>
      </c>
      <c r="J304" s="9">
        <f t="shared" si="41"/>
        <v>-4</v>
      </c>
      <c r="K304" s="9">
        <f t="shared" si="37"/>
        <v>590</v>
      </c>
      <c r="L304">
        <v>303</v>
      </c>
      <c r="M304">
        <f t="shared" si="38"/>
        <v>568.17091134158488</v>
      </c>
      <c r="N304">
        <f t="shared" si="39"/>
        <v>476.50911165694748</v>
      </c>
      <c r="O304">
        <f t="shared" si="42"/>
        <v>-3.4226638999876968</v>
      </c>
      <c r="P304" s="9">
        <f t="shared" si="43"/>
        <v>-4</v>
      </c>
    </row>
    <row r="305" spans="1:16" ht="28.8" x14ac:dyDescent="0.3">
      <c r="A305" s="11" t="s">
        <v>345</v>
      </c>
      <c r="B305" s="12">
        <v>0.31388888888888888</v>
      </c>
      <c r="C305" s="12">
        <v>0.72152777777777777</v>
      </c>
      <c r="D305" s="11" t="s">
        <v>75</v>
      </c>
      <c r="E305" s="12">
        <v>0.2902777777777778</v>
      </c>
      <c r="F305" s="12">
        <v>0.74583333333333324</v>
      </c>
      <c r="G305" s="13">
        <f t="shared" si="36"/>
        <v>0.40763888888888888</v>
      </c>
      <c r="H305" s="13">
        <f t="shared" si="44"/>
        <v>-2.083333333333437E-3</v>
      </c>
      <c r="I305" t="e">
        <f t="shared" si="40"/>
        <v>#NUM!</v>
      </c>
      <c r="J305" s="9">
        <f t="shared" si="41"/>
        <v>-3</v>
      </c>
      <c r="K305" s="9">
        <f t="shared" si="37"/>
        <v>587</v>
      </c>
      <c r="L305">
        <v>304</v>
      </c>
      <c r="M305">
        <f t="shared" si="38"/>
        <v>564.79723801866066</v>
      </c>
      <c r="N305">
        <f t="shared" si="39"/>
        <v>492.96263960000744</v>
      </c>
      <c r="O305">
        <f t="shared" si="42"/>
        <v>-3.3736733229242191</v>
      </c>
      <c r="P305" s="9">
        <f t="shared" si="43"/>
        <v>-3</v>
      </c>
    </row>
    <row r="306" spans="1:16" ht="28.8" x14ac:dyDescent="0.3">
      <c r="A306" s="11" t="s">
        <v>346</v>
      </c>
      <c r="B306" s="12">
        <v>0.31527777777777777</v>
      </c>
      <c r="C306" s="12">
        <v>0.72083333333333333</v>
      </c>
      <c r="D306" s="11" t="s">
        <v>65</v>
      </c>
      <c r="E306" s="12">
        <v>0.29097222222222224</v>
      </c>
      <c r="F306" s="12">
        <v>0.74444444444444446</v>
      </c>
      <c r="G306" s="13">
        <f t="shared" si="36"/>
        <v>0.40555555555555556</v>
      </c>
      <c r="H306" s="13">
        <f t="shared" si="44"/>
        <v>-2.0833333333333259E-3</v>
      </c>
      <c r="I306" t="e">
        <f t="shared" si="40"/>
        <v>#NUM!</v>
      </c>
      <c r="J306" s="9">
        <f t="shared" si="41"/>
        <v>-3</v>
      </c>
      <c r="K306" s="9">
        <f t="shared" si="37"/>
        <v>584</v>
      </c>
      <c r="L306">
        <v>305</v>
      </c>
      <c r="M306">
        <f t="shared" si="38"/>
        <v>561.47355496501507</v>
      </c>
      <c r="N306">
        <f t="shared" si="39"/>
        <v>507.44072591419729</v>
      </c>
      <c r="O306">
        <f t="shared" si="42"/>
        <v>-3.3236830536455955</v>
      </c>
      <c r="P306" s="9">
        <f t="shared" si="43"/>
        <v>-3</v>
      </c>
    </row>
    <row r="307" spans="1:16" ht="28.8" x14ac:dyDescent="0.3">
      <c r="A307" s="11" t="s">
        <v>347</v>
      </c>
      <c r="B307" s="12">
        <v>0.31666666666666665</v>
      </c>
      <c r="C307" s="12">
        <v>0.71944444444444444</v>
      </c>
      <c r="D307" s="11" t="s">
        <v>65</v>
      </c>
      <c r="E307" s="12">
        <v>0.29236111111111113</v>
      </c>
      <c r="F307" s="12">
        <v>0.74375000000000002</v>
      </c>
      <c r="G307" s="13">
        <f t="shared" si="36"/>
        <v>0.40277777777777779</v>
      </c>
      <c r="H307" s="13">
        <f t="shared" si="44"/>
        <v>-2.7777777777777679E-3</v>
      </c>
      <c r="I307" t="e">
        <f t="shared" si="40"/>
        <v>#NUM!</v>
      </c>
      <c r="J307" s="9">
        <f t="shared" si="41"/>
        <v>-4</v>
      </c>
      <c r="K307" s="9">
        <f t="shared" si="37"/>
        <v>580</v>
      </c>
      <c r="L307">
        <v>306</v>
      </c>
      <c r="M307">
        <f t="shared" si="38"/>
        <v>558.20084705966826</v>
      </c>
      <c r="N307">
        <f t="shared" si="39"/>
        <v>475.2030689159738</v>
      </c>
      <c r="O307">
        <f t="shared" si="42"/>
        <v>-3.272707905346806</v>
      </c>
      <c r="P307" s="9">
        <f t="shared" si="43"/>
        <v>-4</v>
      </c>
    </row>
    <row r="308" spans="1:16" ht="28.8" x14ac:dyDescent="0.3">
      <c r="A308" s="11" t="s">
        <v>348</v>
      </c>
      <c r="B308" s="12">
        <v>0.31736111111111115</v>
      </c>
      <c r="C308" s="12">
        <v>0.71805555555555556</v>
      </c>
      <c r="D308" s="11" t="s">
        <v>65</v>
      </c>
      <c r="E308" s="12">
        <v>0.29375000000000001</v>
      </c>
      <c r="F308" s="12">
        <v>0.74236111111111114</v>
      </c>
      <c r="G308" s="13">
        <f t="shared" si="36"/>
        <v>0.40069444444444441</v>
      </c>
      <c r="H308" s="13">
        <f t="shared" si="44"/>
        <v>-2.0833333333333814E-3</v>
      </c>
      <c r="I308" t="e">
        <f t="shared" si="40"/>
        <v>#NUM!</v>
      </c>
      <c r="J308" s="9">
        <f t="shared" si="41"/>
        <v>-3</v>
      </c>
      <c r="K308" s="9">
        <f t="shared" si="37"/>
        <v>577</v>
      </c>
      <c r="L308">
        <v>307</v>
      </c>
      <c r="M308">
        <f t="shared" si="38"/>
        <v>554.98008407660336</v>
      </c>
      <c r="N308">
        <f t="shared" si="39"/>
        <v>484.87669727345684</v>
      </c>
      <c r="O308">
        <f t="shared" si="42"/>
        <v>-3.2207629830649012</v>
      </c>
      <c r="P308" s="9">
        <f t="shared" si="43"/>
        <v>-3</v>
      </c>
    </row>
    <row r="309" spans="1:16" ht="28.8" x14ac:dyDescent="0.3">
      <c r="A309" s="11" t="s">
        <v>349</v>
      </c>
      <c r="B309" s="12">
        <v>0.31875000000000003</v>
      </c>
      <c r="C309" s="12">
        <v>0.71666666666666667</v>
      </c>
      <c r="D309" s="11" t="s">
        <v>65</v>
      </c>
      <c r="E309" s="12">
        <v>0.29444444444444445</v>
      </c>
      <c r="F309" s="12">
        <v>0.74097222222222225</v>
      </c>
      <c r="G309" s="13">
        <f t="shared" si="36"/>
        <v>0.39791666666666664</v>
      </c>
      <c r="H309" s="13">
        <f t="shared" si="44"/>
        <v>-2.7777777777777679E-3</v>
      </c>
      <c r="I309" t="e">
        <f t="shared" si="40"/>
        <v>#NUM!</v>
      </c>
      <c r="J309" s="9">
        <f t="shared" si="41"/>
        <v>-4</v>
      </c>
      <c r="K309" s="9">
        <f t="shared" si="37"/>
        <v>573</v>
      </c>
      <c r="L309">
        <v>308</v>
      </c>
      <c r="M309">
        <f t="shared" si="38"/>
        <v>551.81222039740169</v>
      </c>
      <c r="N309">
        <f t="shared" si="39"/>
        <v>448.92200448828106</v>
      </c>
      <c r="O309">
        <f t="shared" si="42"/>
        <v>-3.1678636792016732</v>
      </c>
      <c r="P309" s="9">
        <f t="shared" si="43"/>
        <v>-4</v>
      </c>
    </row>
    <row r="310" spans="1:16" ht="28.8" x14ac:dyDescent="0.3">
      <c r="A310" s="11" t="s">
        <v>350</v>
      </c>
      <c r="B310" s="12">
        <v>0.32013888888888892</v>
      </c>
      <c r="C310" s="12">
        <v>0.71597222222222223</v>
      </c>
      <c r="D310" s="11" t="s">
        <v>65</v>
      </c>
      <c r="E310" s="12">
        <v>0.29583333333333334</v>
      </c>
      <c r="F310" s="12">
        <v>0.7402777777777777</v>
      </c>
      <c r="G310" s="13">
        <f t="shared" si="36"/>
        <v>0.39583333333333331</v>
      </c>
      <c r="H310" s="13">
        <f t="shared" si="44"/>
        <v>-2.0833333333333259E-3</v>
      </c>
      <c r="I310" t="e">
        <f t="shared" si="40"/>
        <v>#NUM!</v>
      </c>
      <c r="J310" s="9">
        <f t="shared" si="41"/>
        <v>-3</v>
      </c>
      <c r="K310" s="9">
        <f t="shared" si="37"/>
        <v>570</v>
      </c>
      <c r="L310">
        <v>309</v>
      </c>
      <c r="M310">
        <f t="shared" si="38"/>
        <v>548.69819472843983</v>
      </c>
      <c r="N310">
        <f t="shared" si="39"/>
        <v>453.76690782746863</v>
      </c>
      <c r="O310">
        <f t="shared" si="42"/>
        <v>-3.1140256689618582</v>
      </c>
      <c r="P310" s="9">
        <f t="shared" si="43"/>
        <v>-3</v>
      </c>
    </row>
    <row r="311" spans="1:16" ht="28.8" x14ac:dyDescent="0.3">
      <c r="A311" s="11" t="s">
        <v>351</v>
      </c>
      <c r="B311" s="12">
        <v>0.3215277777777778</v>
      </c>
      <c r="C311" s="12">
        <v>0.71458333333333324</v>
      </c>
      <c r="D311" s="11" t="s">
        <v>65</v>
      </c>
      <c r="E311" s="12">
        <v>0.29652777777777778</v>
      </c>
      <c r="F311" s="12">
        <v>0.73888888888888893</v>
      </c>
      <c r="G311" s="13">
        <f t="shared" si="36"/>
        <v>0.39305555555555544</v>
      </c>
      <c r="H311" s="13">
        <f t="shared" si="44"/>
        <v>-2.7777777777778789E-3</v>
      </c>
      <c r="I311" t="e">
        <f t="shared" si="40"/>
        <v>#NUM!</v>
      </c>
      <c r="J311" s="9">
        <f t="shared" si="41"/>
        <v>-4</v>
      </c>
      <c r="K311" s="9">
        <f t="shared" si="37"/>
        <v>566</v>
      </c>
      <c r="L311">
        <v>310</v>
      </c>
      <c r="M311">
        <f t="shared" si="38"/>
        <v>545.63892982272955</v>
      </c>
      <c r="N311">
        <f t="shared" si="39"/>
        <v>414.57317876373207</v>
      </c>
      <c r="O311">
        <f t="shared" si="42"/>
        <v>-3.059264905710279</v>
      </c>
      <c r="P311" s="9">
        <f t="shared" si="43"/>
        <v>-4</v>
      </c>
    </row>
    <row r="312" spans="1:16" ht="28.8" x14ac:dyDescent="0.3">
      <c r="A312" s="11" t="s">
        <v>352</v>
      </c>
      <c r="B312" s="12">
        <v>0.32222222222222224</v>
      </c>
      <c r="C312" s="12">
        <v>0.71388888888888891</v>
      </c>
      <c r="D312" s="11" t="s">
        <v>65</v>
      </c>
      <c r="E312" s="12">
        <v>0.29791666666666666</v>
      </c>
      <c r="F312" s="12">
        <v>0.73819444444444438</v>
      </c>
      <c r="G312" s="13">
        <f t="shared" si="36"/>
        <v>0.39166666666666666</v>
      </c>
      <c r="H312" s="13">
        <f t="shared" si="44"/>
        <v>-1.3888888888887729E-3</v>
      </c>
      <c r="I312" t="e">
        <f t="shared" si="40"/>
        <v>#NUM!</v>
      </c>
      <c r="J312" s="9">
        <f t="shared" si="41"/>
        <v>-2</v>
      </c>
      <c r="K312" s="9">
        <f t="shared" si="37"/>
        <v>564</v>
      </c>
      <c r="L312">
        <v>311</v>
      </c>
      <c r="M312">
        <f t="shared" si="38"/>
        <v>542.63533220648662</v>
      </c>
      <c r="N312">
        <f t="shared" si="39"/>
        <v>456.44902992718772</v>
      </c>
      <c r="O312">
        <f t="shared" si="42"/>
        <v>-3.0035976162429279</v>
      </c>
      <c r="P312" s="9">
        <f t="shared" si="43"/>
        <v>-2</v>
      </c>
    </row>
    <row r="313" spans="1:16" ht="28.8" x14ac:dyDescent="0.3">
      <c r="A313" s="11" t="s">
        <v>353</v>
      </c>
      <c r="B313" s="12">
        <v>0.32361111111111113</v>
      </c>
      <c r="C313" s="12">
        <v>0.71250000000000002</v>
      </c>
      <c r="D313" s="11" t="s">
        <v>65</v>
      </c>
      <c r="E313" s="12">
        <v>0.29930555555555555</v>
      </c>
      <c r="F313" s="12">
        <v>0.7368055555555556</v>
      </c>
      <c r="G313" s="13">
        <f t="shared" si="36"/>
        <v>0.3888888888888889</v>
      </c>
      <c r="H313" s="13">
        <f t="shared" si="44"/>
        <v>-2.7777777777777679E-3</v>
      </c>
      <c r="I313" t="e">
        <f t="shared" si="40"/>
        <v>#NUM!</v>
      </c>
      <c r="J313" s="9">
        <f t="shared" si="41"/>
        <v>-4</v>
      </c>
      <c r="K313" s="9">
        <f t="shared" si="37"/>
        <v>560</v>
      </c>
      <c r="L313">
        <v>312</v>
      </c>
      <c r="M313">
        <f t="shared" si="38"/>
        <v>539.68829191050781</v>
      </c>
      <c r="N313">
        <f t="shared" si="39"/>
        <v>412.56548551274227</v>
      </c>
      <c r="O313">
        <f t="shared" si="42"/>
        <v>-2.9470402959788089</v>
      </c>
      <c r="P313" s="9">
        <f t="shared" si="43"/>
        <v>-4</v>
      </c>
    </row>
    <row r="314" spans="1:16" ht="28.8" x14ac:dyDescent="0.3">
      <c r="A314" s="11" t="s">
        <v>354</v>
      </c>
      <c r="B314" s="12">
        <v>0.32500000000000001</v>
      </c>
      <c r="C314" s="12">
        <v>0.71111111111111114</v>
      </c>
      <c r="D314" s="11" t="s">
        <v>65</v>
      </c>
      <c r="E314" s="12">
        <v>0.3</v>
      </c>
      <c r="F314" s="12">
        <v>0.73611111111111116</v>
      </c>
      <c r="G314" s="13">
        <f t="shared" si="36"/>
        <v>0.38611111111111113</v>
      </c>
      <c r="H314" s="13">
        <f t="shared" si="44"/>
        <v>-2.7777777777777679E-3</v>
      </c>
      <c r="I314" t="e">
        <f t="shared" si="40"/>
        <v>#NUM!</v>
      </c>
      <c r="J314" s="9">
        <f t="shared" si="41"/>
        <v>-4</v>
      </c>
      <c r="K314" s="9">
        <f t="shared" si="37"/>
        <v>556</v>
      </c>
      <c r="L314">
        <v>313</v>
      </c>
      <c r="M314">
        <f t="shared" si="38"/>
        <v>536.79868220643516</v>
      </c>
      <c r="N314">
        <f t="shared" si="39"/>
        <v>368.69060500946972</v>
      </c>
      <c r="O314">
        <f t="shared" si="42"/>
        <v>-2.8896097040726545</v>
      </c>
      <c r="P314" s="9">
        <f t="shared" si="43"/>
        <v>-4</v>
      </c>
    </row>
    <row r="315" spans="1:16" ht="28.8" x14ac:dyDescent="0.3">
      <c r="A315" s="11" t="s">
        <v>355</v>
      </c>
      <c r="B315" s="12">
        <v>0.32569444444444445</v>
      </c>
      <c r="C315" s="12">
        <v>0.7104166666666667</v>
      </c>
      <c r="D315" s="11" t="s">
        <v>56</v>
      </c>
      <c r="E315" s="12">
        <v>0.30138888888888887</v>
      </c>
      <c r="F315" s="12">
        <v>0.73541666666666661</v>
      </c>
      <c r="G315" s="13">
        <f t="shared" si="36"/>
        <v>0.38472222222222224</v>
      </c>
      <c r="H315" s="13">
        <f t="shared" si="44"/>
        <v>-1.388888888888884E-3</v>
      </c>
      <c r="I315" t="e">
        <f t="shared" si="40"/>
        <v>#NUM!</v>
      </c>
      <c r="J315" s="9">
        <f t="shared" si="41"/>
        <v>-2</v>
      </c>
      <c r="K315" s="9">
        <f t="shared" si="37"/>
        <v>554</v>
      </c>
      <c r="L315">
        <v>314</v>
      </c>
      <c r="M315">
        <f t="shared" si="38"/>
        <v>533.96735934798699</v>
      </c>
      <c r="N315">
        <f t="shared" si="39"/>
        <v>401.30669149268442</v>
      </c>
      <c r="O315">
        <f t="shared" si="42"/>
        <v>-2.8313228584481749</v>
      </c>
      <c r="P315" s="9">
        <f t="shared" si="43"/>
        <v>-2</v>
      </c>
    </row>
    <row r="316" spans="1:16" ht="28.8" x14ac:dyDescent="0.3">
      <c r="A316" s="11" t="s">
        <v>356</v>
      </c>
      <c r="B316" s="12">
        <v>0.32708333333333334</v>
      </c>
      <c r="C316" s="12">
        <v>0.7090277777777777</v>
      </c>
      <c r="D316" s="11" t="s">
        <v>56</v>
      </c>
      <c r="E316" s="12">
        <v>0.30208333333333331</v>
      </c>
      <c r="F316" s="12">
        <v>0.73402777777777783</v>
      </c>
      <c r="G316" s="13">
        <f t="shared" si="36"/>
        <v>0.38194444444444436</v>
      </c>
      <c r="H316" s="13">
        <f t="shared" si="44"/>
        <v>-2.7777777777778789E-3</v>
      </c>
      <c r="I316" t="e">
        <f t="shared" si="40"/>
        <v>#NUM!</v>
      </c>
      <c r="J316" s="9">
        <f t="shared" si="41"/>
        <v>-4</v>
      </c>
      <c r="K316" s="9">
        <f t="shared" si="37"/>
        <v>550</v>
      </c>
      <c r="L316">
        <v>315</v>
      </c>
      <c r="M316">
        <f t="shared" si="38"/>
        <v>531.19516231723105</v>
      </c>
      <c r="N316">
        <f t="shared" si="39"/>
        <v>353.62192027528704</v>
      </c>
      <c r="O316">
        <f t="shared" si="42"/>
        <v>-2.7721970307559332</v>
      </c>
      <c r="P316" s="9">
        <f t="shared" si="43"/>
        <v>-4</v>
      </c>
    </row>
    <row r="317" spans="1:16" ht="28.8" x14ac:dyDescent="0.3">
      <c r="A317" s="11" t="s">
        <v>357</v>
      </c>
      <c r="B317" s="12">
        <v>0.32847222222222222</v>
      </c>
      <c r="C317" s="12">
        <v>0.70833333333333337</v>
      </c>
      <c r="D317" s="11" t="s">
        <v>56</v>
      </c>
      <c r="E317" s="12">
        <v>0.3034722222222222</v>
      </c>
      <c r="F317" s="12">
        <v>0.73333333333333339</v>
      </c>
      <c r="G317" s="13">
        <f t="shared" si="36"/>
        <v>0.37986111111111115</v>
      </c>
      <c r="H317" s="13">
        <f t="shared" si="44"/>
        <v>-2.0833333333332149E-3</v>
      </c>
      <c r="I317" t="e">
        <f t="shared" si="40"/>
        <v>#NUM!</v>
      </c>
      <c r="J317" s="9">
        <f t="shared" si="41"/>
        <v>-3</v>
      </c>
      <c r="K317" s="9">
        <f t="shared" si="37"/>
        <v>547</v>
      </c>
      <c r="L317">
        <v>316</v>
      </c>
      <c r="M317">
        <f t="shared" si="38"/>
        <v>528.48291257597657</v>
      </c>
      <c r="N317">
        <f t="shared" si="39"/>
        <v>342.88252666892663</v>
      </c>
      <c r="O317">
        <f t="shared" si="42"/>
        <v>-2.7122497412544817</v>
      </c>
      <c r="P317" s="9">
        <f t="shared" si="43"/>
        <v>-3</v>
      </c>
    </row>
    <row r="318" spans="1:16" ht="28.8" x14ac:dyDescent="0.3">
      <c r="A318" s="11" t="s">
        <v>358</v>
      </c>
      <c r="B318" s="12">
        <v>0.32916666666666666</v>
      </c>
      <c r="C318" s="12">
        <v>0.70763888888888893</v>
      </c>
      <c r="D318" s="11" t="s">
        <v>56</v>
      </c>
      <c r="E318" s="12">
        <v>0.30416666666666664</v>
      </c>
      <c r="F318" s="12">
        <v>0.73263888888888884</v>
      </c>
      <c r="G318" s="13">
        <f t="shared" si="36"/>
        <v>0.37847222222222227</v>
      </c>
      <c r="H318" s="13">
        <f t="shared" si="44"/>
        <v>-1.388888888888884E-3</v>
      </c>
      <c r="I318" t="e">
        <f t="shared" si="40"/>
        <v>#NUM!</v>
      </c>
      <c r="J318" s="9">
        <f t="shared" si="41"/>
        <v>-2</v>
      </c>
      <c r="K318" s="9">
        <f t="shared" si="37"/>
        <v>545</v>
      </c>
      <c r="L318">
        <v>317</v>
      </c>
      <c r="M318">
        <f t="shared" si="38"/>
        <v>525.83141382235681</v>
      </c>
      <c r="N318">
        <f t="shared" si="39"/>
        <v>367.43469604973365</v>
      </c>
      <c r="O318">
        <f t="shared" si="42"/>
        <v>-2.6514987536197623</v>
      </c>
      <c r="P318" s="9">
        <f t="shared" si="43"/>
        <v>-2</v>
      </c>
    </row>
    <row r="319" spans="1:16" ht="28.8" x14ac:dyDescent="0.3">
      <c r="A319" s="11" t="s">
        <v>359</v>
      </c>
      <c r="B319" s="12">
        <v>0.33055555555555555</v>
      </c>
      <c r="C319" s="12">
        <v>0.70624999999999993</v>
      </c>
      <c r="D319" s="11" t="s">
        <v>56</v>
      </c>
      <c r="E319" s="12">
        <v>0.30555555555555552</v>
      </c>
      <c r="F319" s="12">
        <v>0.73125000000000007</v>
      </c>
      <c r="G319" s="13">
        <f t="shared" si="36"/>
        <v>0.37569444444444439</v>
      </c>
      <c r="H319" s="13">
        <f t="shared" si="44"/>
        <v>-2.7777777777778789E-3</v>
      </c>
      <c r="I319" t="e">
        <f t="shared" si="40"/>
        <v>#NUM!</v>
      </c>
      <c r="J319" s="9">
        <f t="shared" si="41"/>
        <v>-4</v>
      </c>
      <c r="K319" s="9">
        <f t="shared" si="37"/>
        <v>541</v>
      </c>
      <c r="L319">
        <v>318</v>
      </c>
      <c r="M319">
        <f t="shared" si="38"/>
        <v>523.24145175267677</v>
      </c>
      <c r="N319">
        <f t="shared" si="39"/>
        <v>315.36603585250708</v>
      </c>
      <c r="O319">
        <f t="shared" si="42"/>
        <v>-2.5899620696800412</v>
      </c>
      <c r="P319" s="9">
        <f t="shared" si="43"/>
        <v>-4</v>
      </c>
    </row>
    <row r="320" spans="1:16" ht="28.8" x14ac:dyDescent="0.3">
      <c r="A320" s="11" t="s">
        <v>360</v>
      </c>
      <c r="B320" s="12">
        <v>0.33194444444444443</v>
      </c>
      <c r="C320" s="12">
        <v>0.7055555555555556</v>
      </c>
      <c r="D320" s="11" t="s">
        <v>56</v>
      </c>
      <c r="E320" s="12">
        <v>0.30694444444444441</v>
      </c>
      <c r="F320" s="12">
        <v>0.73055555555555562</v>
      </c>
      <c r="G320" s="13">
        <f t="shared" si="36"/>
        <v>0.37361111111111117</v>
      </c>
      <c r="H320" s="13">
        <f t="shared" si="44"/>
        <v>-2.0833333333332149E-3</v>
      </c>
      <c r="I320" t="e">
        <f t="shared" si="40"/>
        <v>#NUM!</v>
      </c>
      <c r="J320" s="14">
        <v>-3</v>
      </c>
      <c r="K320" s="9">
        <f t="shared" si="37"/>
        <v>538</v>
      </c>
      <c r="L320">
        <v>319</v>
      </c>
      <c r="M320">
        <f t="shared" si="38"/>
        <v>520.71379382859334</v>
      </c>
      <c r="N320">
        <f t="shared" si="39"/>
        <v>298.81292380037775</v>
      </c>
      <c r="O320">
        <f t="shared" si="42"/>
        <v>-2.527657924083428</v>
      </c>
      <c r="P320" s="9">
        <f t="shared" si="43"/>
        <v>-3</v>
      </c>
    </row>
    <row r="321" spans="1:16" ht="28.8" x14ac:dyDescent="0.3">
      <c r="A321" s="11" t="s">
        <v>361</v>
      </c>
      <c r="B321" s="12">
        <v>0.33333333333333331</v>
      </c>
      <c r="C321" s="12">
        <v>0.70486111111111116</v>
      </c>
      <c r="D321" s="11" t="s">
        <v>56</v>
      </c>
      <c r="E321" s="12">
        <v>0.30763888888888891</v>
      </c>
      <c r="F321" s="12">
        <v>0.72986111111111107</v>
      </c>
      <c r="G321" s="13">
        <f t="shared" si="36"/>
        <v>0.37152777777777785</v>
      </c>
      <c r="H321" s="13">
        <f t="shared" si="44"/>
        <v>-2.0833333333333259E-3</v>
      </c>
      <c r="I321" t="e">
        <f t="shared" si="40"/>
        <v>#NUM!</v>
      </c>
      <c r="J321" s="9">
        <f t="shared" si="41"/>
        <v>-3</v>
      </c>
      <c r="K321" s="9">
        <f t="shared" si="37"/>
        <v>535</v>
      </c>
      <c r="L321">
        <v>320</v>
      </c>
      <c r="M321">
        <f t="shared" si="38"/>
        <v>518.24918904970104</v>
      </c>
      <c r="N321">
        <f t="shared" si="39"/>
        <v>280.58966749265539</v>
      </c>
      <c r="O321">
        <f t="shared" si="42"/>
        <v>-2.4646047788922942</v>
      </c>
      <c r="P321" s="9">
        <f t="shared" si="43"/>
        <v>-3</v>
      </c>
    </row>
    <row r="322" spans="1:16" ht="28.8" x14ac:dyDescent="0.3">
      <c r="A322" s="11" t="s">
        <v>362</v>
      </c>
      <c r="B322" s="12">
        <v>0.33402777777777781</v>
      </c>
      <c r="C322" s="12">
        <v>0.70347222222222217</v>
      </c>
      <c r="D322" s="11" t="s">
        <v>48</v>
      </c>
      <c r="E322" s="12">
        <v>0.30902777777777779</v>
      </c>
      <c r="F322" s="12">
        <v>0.72916666666666663</v>
      </c>
      <c r="G322" s="13">
        <f t="shared" si="36"/>
        <v>0.36944444444444435</v>
      </c>
      <c r="H322" s="13">
        <f t="shared" si="44"/>
        <v>-2.0833333333334925E-3</v>
      </c>
      <c r="I322" t="e">
        <f t="shared" si="40"/>
        <v>#NUM!</v>
      </c>
      <c r="J322" s="9">
        <f t="shared" si="41"/>
        <v>-3</v>
      </c>
      <c r="K322" s="9">
        <f t="shared" si="37"/>
        <v>532</v>
      </c>
      <c r="L322">
        <v>321</v>
      </c>
      <c r="M322">
        <f t="shared" si="38"/>
        <v>515.84836773158634</v>
      </c>
      <c r="N322">
        <f t="shared" si="39"/>
        <v>260.87522493406152</v>
      </c>
      <c r="O322">
        <f t="shared" si="42"/>
        <v>-2.4008213181147084</v>
      </c>
      <c r="P322" s="9">
        <f t="shared" si="43"/>
        <v>-3</v>
      </c>
    </row>
    <row r="323" spans="1:16" ht="28.8" x14ac:dyDescent="0.3">
      <c r="A323" s="11" t="s">
        <v>363</v>
      </c>
      <c r="B323" s="12">
        <v>0.3354166666666667</v>
      </c>
      <c r="C323" s="12">
        <v>0.70277777777777783</v>
      </c>
      <c r="D323" s="11" t="s">
        <v>48</v>
      </c>
      <c r="E323" s="12">
        <v>0.30972222222222223</v>
      </c>
      <c r="F323" s="12">
        <v>0.7284722222222223</v>
      </c>
      <c r="G323" s="13">
        <f t="shared" ref="G323:G366" si="45">C323-B323</f>
        <v>0.36736111111111114</v>
      </c>
      <c r="H323" s="13">
        <f t="shared" si="44"/>
        <v>-2.0833333333332149E-3</v>
      </c>
      <c r="I323" t="e">
        <f t="shared" si="40"/>
        <v>#NUM!</v>
      </c>
      <c r="J323" s="9">
        <f t="shared" si="41"/>
        <v>-3</v>
      </c>
      <c r="K323" s="9">
        <f t="shared" ref="K323:K366" si="46">HOUR(G323)*60+MINUTE(G323)</f>
        <v>529</v>
      </c>
      <c r="L323">
        <v>322</v>
      </c>
      <c r="M323">
        <f t="shared" ref="M323:M366" si="47">$T$5+$T$4*SIN(((L323-$T$6)/182.5)*PI())</f>
        <v>513.51204128941959</v>
      </c>
      <c r="N323">
        <f t="shared" ref="N323:N366" si="48">(K323-M323)*(K323-M323)</f>
        <v>239.87686502064375</v>
      </c>
      <c r="O323">
        <f t="shared" si="42"/>
        <v>-2.3363264421667509</v>
      </c>
      <c r="P323" s="9">
        <f t="shared" si="43"/>
        <v>-3</v>
      </c>
    </row>
    <row r="324" spans="1:16" ht="28.8" x14ac:dyDescent="0.3">
      <c r="A324" s="11" t="s">
        <v>364</v>
      </c>
      <c r="B324" s="12">
        <v>0.33611111111111108</v>
      </c>
      <c r="C324" s="12">
        <v>0.70208333333333339</v>
      </c>
      <c r="D324" s="11" t="s">
        <v>48</v>
      </c>
      <c r="E324" s="12">
        <v>0.31111111111111112</v>
      </c>
      <c r="F324" s="12">
        <v>0.72777777777777775</v>
      </c>
      <c r="G324" s="13">
        <f t="shared" si="45"/>
        <v>0.36597222222222231</v>
      </c>
      <c r="H324" s="13">
        <f t="shared" si="44"/>
        <v>-1.3888888888888284E-3</v>
      </c>
      <c r="I324" t="e">
        <f t="shared" ref="I324:I366" si="49">MINUTE(H324)</f>
        <v>#NUM!</v>
      </c>
      <c r="J324" s="9">
        <f t="shared" ref="J324:J366" si="50">MINUTE(G324)-MINUTE(G323)</f>
        <v>-2</v>
      </c>
      <c r="K324" s="9">
        <f t="shared" si="46"/>
        <v>527</v>
      </c>
      <c r="L324">
        <v>323</v>
      </c>
      <c r="M324">
        <f t="shared" si="47"/>
        <v>511.24090202714774</v>
      </c>
      <c r="N324">
        <f t="shared" si="48"/>
        <v>248.34916891795621</v>
      </c>
      <c r="O324">
        <f t="shared" ref="O324:O366" si="51">M324-M323</f>
        <v>-2.2711392622718449</v>
      </c>
      <c r="P324" s="9">
        <f t="shared" ref="P324:P366" si="52">K324-K323</f>
        <v>-2</v>
      </c>
    </row>
    <row r="325" spans="1:16" ht="28.8" x14ac:dyDescent="0.3">
      <c r="A325" s="11" t="s">
        <v>365</v>
      </c>
      <c r="B325" s="12">
        <v>0.33749999999999997</v>
      </c>
      <c r="C325" s="12">
        <v>0.70138888888888884</v>
      </c>
      <c r="D325" s="11" t="s">
        <v>48</v>
      </c>
      <c r="E325" s="12">
        <v>0.31180555555555556</v>
      </c>
      <c r="F325" s="12">
        <v>0.7270833333333333</v>
      </c>
      <c r="G325" s="13">
        <f t="shared" si="45"/>
        <v>0.36388888888888887</v>
      </c>
      <c r="H325" s="13">
        <f t="shared" ref="H325:H366" si="53">G325-G324</f>
        <v>-2.083333333333437E-3</v>
      </c>
      <c r="I325" t="e">
        <f t="shared" si="49"/>
        <v>#NUM!</v>
      </c>
      <c r="J325" s="9">
        <f t="shared" si="50"/>
        <v>-3</v>
      </c>
      <c r="K325" s="9">
        <f t="shared" si="46"/>
        <v>524</v>
      </c>
      <c r="L325">
        <v>324</v>
      </c>
      <c r="M325">
        <f t="shared" si="47"/>
        <v>509.03562293234967</v>
      </c>
      <c r="N325">
        <f t="shared" si="48"/>
        <v>223.93258102281916</v>
      </c>
      <c r="O325">
        <f t="shared" si="51"/>
        <v>-2.2052790947980725</v>
      </c>
      <c r="P325" s="9">
        <f t="shared" si="52"/>
        <v>-3</v>
      </c>
    </row>
    <row r="326" spans="1:16" ht="28.8" x14ac:dyDescent="0.3">
      <c r="A326" s="11" t="s">
        <v>366</v>
      </c>
      <c r="B326" s="12">
        <v>0.33888888888888885</v>
      </c>
      <c r="C326" s="12">
        <v>0.7006944444444444</v>
      </c>
      <c r="D326" s="11" t="s">
        <v>48</v>
      </c>
      <c r="E326" s="12">
        <v>0.31319444444444444</v>
      </c>
      <c r="F326" s="12">
        <v>0.72638888888888886</v>
      </c>
      <c r="G326" s="13">
        <f t="shared" si="45"/>
        <v>0.36180555555555555</v>
      </c>
      <c r="H326" s="13">
        <f t="shared" si="53"/>
        <v>-2.0833333333333259E-3</v>
      </c>
      <c r="I326" t="e">
        <f t="shared" si="49"/>
        <v>#NUM!</v>
      </c>
      <c r="J326" s="9">
        <f t="shared" si="50"/>
        <v>-3</v>
      </c>
      <c r="K326" s="9">
        <f t="shared" si="46"/>
        <v>521</v>
      </c>
      <c r="L326">
        <v>325</v>
      </c>
      <c r="M326">
        <f t="shared" si="47"/>
        <v>506.8968574768146</v>
      </c>
      <c r="N326">
        <f t="shared" si="48"/>
        <v>198.89862902928019</v>
      </c>
      <c r="O326">
        <f t="shared" si="51"/>
        <v>-2.138765455535065</v>
      </c>
      <c r="P326" s="9">
        <f t="shared" si="52"/>
        <v>-3</v>
      </c>
    </row>
    <row r="327" spans="1:16" ht="28.8" x14ac:dyDescent="0.3">
      <c r="A327" s="11" t="s">
        <v>367</v>
      </c>
      <c r="B327" s="12">
        <v>0.33958333333333335</v>
      </c>
      <c r="C327" s="12">
        <v>0.70000000000000007</v>
      </c>
      <c r="D327" s="11" t="s">
        <v>48</v>
      </c>
      <c r="E327" s="12">
        <v>0.31388888888888888</v>
      </c>
      <c r="F327" s="12">
        <v>0.72569444444444453</v>
      </c>
      <c r="G327" s="13">
        <f t="shared" si="45"/>
        <v>0.36041666666666672</v>
      </c>
      <c r="H327" s="13">
        <f t="shared" si="53"/>
        <v>-1.3888888888888284E-3</v>
      </c>
      <c r="I327" t="e">
        <f t="shared" si="49"/>
        <v>#NUM!</v>
      </c>
      <c r="J327" s="9">
        <f t="shared" si="50"/>
        <v>-2</v>
      </c>
      <c r="K327" s="9">
        <f t="shared" si="46"/>
        <v>519</v>
      </c>
      <c r="L327">
        <v>326</v>
      </c>
      <c r="M327">
        <f t="shared" si="47"/>
        <v>504.82523942290555</v>
      </c>
      <c r="N327">
        <f t="shared" si="48"/>
        <v>200.92383741795086</v>
      </c>
      <c r="O327">
        <f t="shared" si="51"/>
        <v>-2.0716180539090487</v>
      </c>
      <c r="P327" s="9">
        <f t="shared" si="52"/>
        <v>-2</v>
      </c>
    </row>
    <row r="328" spans="1:16" ht="28.8" x14ac:dyDescent="0.3">
      <c r="A328" s="11" t="s">
        <v>368</v>
      </c>
      <c r="B328" s="12">
        <v>0.34097222222222223</v>
      </c>
      <c r="C328" s="12">
        <v>0.69930555555555562</v>
      </c>
      <c r="D328" s="11" t="s">
        <v>48</v>
      </c>
      <c r="E328" s="12">
        <v>0.31458333333333333</v>
      </c>
      <c r="F328" s="12">
        <v>0.72499999999999998</v>
      </c>
      <c r="G328" s="13">
        <f t="shared" si="45"/>
        <v>0.35833333333333339</v>
      </c>
      <c r="H328" s="13">
        <f t="shared" si="53"/>
        <v>-2.0833333333333259E-3</v>
      </c>
      <c r="I328" t="e">
        <f t="shared" si="49"/>
        <v>#NUM!</v>
      </c>
      <c r="J328" s="9">
        <f t="shared" si="50"/>
        <v>-3</v>
      </c>
      <c r="K328" s="9">
        <f t="shared" si="46"/>
        <v>516</v>
      </c>
      <c r="L328">
        <v>327</v>
      </c>
      <c r="M328">
        <f t="shared" si="47"/>
        <v>502.82138263576098</v>
      </c>
      <c r="N328">
        <f t="shared" si="48"/>
        <v>173.67595563302214</v>
      </c>
      <c r="O328">
        <f t="shared" si="51"/>
        <v>-2.0038567871445707</v>
      </c>
      <c r="P328" s="9">
        <f t="shared" si="52"/>
        <v>-3</v>
      </c>
    </row>
    <row r="329" spans="1:16" ht="28.8" x14ac:dyDescent="0.3">
      <c r="A329" s="11" t="s">
        <v>369</v>
      </c>
      <c r="B329" s="12">
        <v>0.34166666666666662</v>
      </c>
      <c r="C329" s="12">
        <v>0.69861111111111107</v>
      </c>
      <c r="D329" s="11" t="s">
        <v>48</v>
      </c>
      <c r="E329" s="12">
        <v>0.31597222222222221</v>
      </c>
      <c r="F329" s="12">
        <v>0.72430555555555554</v>
      </c>
      <c r="G329" s="13">
        <f t="shared" si="45"/>
        <v>0.35694444444444445</v>
      </c>
      <c r="H329" s="13">
        <f t="shared" si="53"/>
        <v>-1.3888888888889395E-3</v>
      </c>
      <c r="I329" t="e">
        <f t="shared" si="49"/>
        <v>#NUM!</v>
      </c>
      <c r="J329" s="9">
        <f t="shared" si="50"/>
        <v>-2</v>
      </c>
      <c r="K329" s="9">
        <f t="shared" si="46"/>
        <v>514</v>
      </c>
      <c r="L329">
        <v>328</v>
      </c>
      <c r="M329">
        <f t="shared" si="47"/>
        <v>500.88588090139382</v>
      </c>
      <c r="N329">
        <f t="shared" si="48"/>
        <v>171.9801197324274</v>
      </c>
      <c r="O329">
        <f t="shared" si="51"/>
        <v>-1.9355017343671648</v>
      </c>
      <c r="P329" s="9">
        <f t="shared" si="52"/>
        <v>-2</v>
      </c>
    </row>
    <row r="330" spans="1:16" ht="28.8" x14ac:dyDescent="0.3">
      <c r="A330" s="11" t="s">
        <v>370</v>
      </c>
      <c r="B330" s="12">
        <v>0.3430555555555555</v>
      </c>
      <c r="C330" s="12">
        <v>0.69791666666666663</v>
      </c>
      <c r="D330" s="11" t="s">
        <v>38</v>
      </c>
      <c r="E330" s="12">
        <v>0.31666666666666665</v>
      </c>
      <c r="F330" s="12">
        <v>0.72361111111111109</v>
      </c>
      <c r="G330" s="13">
        <f t="shared" si="45"/>
        <v>0.35486111111111113</v>
      </c>
      <c r="H330" s="13">
        <f t="shared" si="53"/>
        <v>-2.0833333333333259E-3</v>
      </c>
      <c r="I330" t="e">
        <f t="shared" si="49"/>
        <v>#NUM!</v>
      </c>
      <c r="J330" s="9">
        <f t="shared" si="50"/>
        <v>-3</v>
      </c>
      <c r="K330" s="9">
        <f t="shared" si="46"/>
        <v>511</v>
      </c>
      <c r="L330">
        <v>329</v>
      </c>
      <c r="M330">
        <f t="shared" si="47"/>
        <v>499.01930775073936</v>
      </c>
      <c r="N330">
        <f t="shared" si="48"/>
        <v>143.53698677149401</v>
      </c>
      <c r="O330">
        <f t="shared" si="51"/>
        <v>-1.8665731506544603</v>
      </c>
      <c r="P330" s="9">
        <f t="shared" si="52"/>
        <v>-3</v>
      </c>
    </row>
    <row r="331" spans="1:16" ht="28.8" x14ac:dyDescent="0.3">
      <c r="A331" s="11" t="s">
        <v>371</v>
      </c>
      <c r="B331" s="12">
        <v>0.34375</v>
      </c>
      <c r="C331" s="12">
        <v>0.6972222222222223</v>
      </c>
      <c r="D331" s="11" t="s">
        <v>38</v>
      </c>
      <c r="E331" s="12">
        <v>0.31805555555555554</v>
      </c>
      <c r="F331" s="12">
        <v>0.72361111111111109</v>
      </c>
      <c r="G331" s="13">
        <f t="shared" si="45"/>
        <v>0.3534722222222223</v>
      </c>
      <c r="H331" s="13">
        <f t="shared" si="53"/>
        <v>-1.3888888888888284E-3</v>
      </c>
      <c r="I331" t="e">
        <f t="shared" si="49"/>
        <v>#NUM!</v>
      </c>
      <c r="J331" s="9">
        <f t="shared" si="50"/>
        <v>-2</v>
      </c>
      <c r="K331" s="9">
        <f t="shared" si="46"/>
        <v>509</v>
      </c>
      <c r="L331">
        <v>330</v>
      </c>
      <c r="M331">
        <f t="shared" si="47"/>
        <v>497.22221628970624</v>
      </c>
      <c r="N331">
        <f t="shared" si="48"/>
        <v>138.71618912646107</v>
      </c>
      <c r="O331">
        <f t="shared" si="51"/>
        <v>-1.7970914610331192</v>
      </c>
      <c r="P331" s="9">
        <f t="shared" si="52"/>
        <v>-2</v>
      </c>
    </row>
    <row r="332" spans="1:16" ht="28.8" x14ac:dyDescent="0.3">
      <c r="A332" s="11" t="s">
        <v>372</v>
      </c>
      <c r="B332" s="12">
        <v>0.34513888888888888</v>
      </c>
      <c r="C332" s="12">
        <v>0.69652777777777775</v>
      </c>
      <c r="D332" s="11" t="s">
        <v>38</v>
      </c>
      <c r="E332" s="12">
        <v>0.31875000000000003</v>
      </c>
      <c r="F332" s="12">
        <v>0.72291666666666676</v>
      </c>
      <c r="G332" s="13">
        <f t="shared" si="45"/>
        <v>0.35138888888888886</v>
      </c>
      <c r="H332" s="13">
        <f t="shared" si="53"/>
        <v>-2.083333333333437E-3</v>
      </c>
      <c r="I332" t="e">
        <f t="shared" si="49"/>
        <v>#NUM!</v>
      </c>
      <c r="J332" s="9">
        <f t="shared" si="50"/>
        <v>-3</v>
      </c>
      <c r="K332" s="9">
        <f t="shared" si="46"/>
        <v>506</v>
      </c>
      <c r="L332">
        <v>331</v>
      </c>
      <c r="M332">
        <f t="shared" si="47"/>
        <v>495.4951390352785</v>
      </c>
      <c r="N332">
        <f t="shared" si="48"/>
        <v>110.35210388812956</v>
      </c>
      <c r="O332">
        <f t="shared" si="51"/>
        <v>-1.7270772544277406</v>
      </c>
      <c r="P332" s="9">
        <f t="shared" si="52"/>
        <v>-3</v>
      </c>
    </row>
    <row r="333" spans="1:16" ht="28.8" x14ac:dyDescent="0.3">
      <c r="A333" s="11" t="s">
        <v>373</v>
      </c>
      <c r="B333" s="12">
        <v>0.34583333333333338</v>
      </c>
      <c r="C333" s="12">
        <v>0.6958333333333333</v>
      </c>
      <c r="D333" s="11" t="s">
        <v>38</v>
      </c>
      <c r="E333" s="12">
        <v>0.31944444444444448</v>
      </c>
      <c r="F333" s="12">
        <v>0.72222222222222221</v>
      </c>
      <c r="G333" s="13">
        <f t="shared" si="45"/>
        <v>0.34999999999999992</v>
      </c>
      <c r="H333" s="13">
        <f t="shared" si="53"/>
        <v>-1.3888888888889395E-3</v>
      </c>
      <c r="I333" t="e">
        <f t="shared" si="49"/>
        <v>#NUM!</v>
      </c>
      <c r="J333" s="9">
        <f t="shared" si="50"/>
        <v>-2</v>
      </c>
      <c r="K333" s="9">
        <f t="shared" si="46"/>
        <v>504</v>
      </c>
      <c r="L333">
        <v>332</v>
      </c>
      <c r="M333">
        <f t="shared" si="47"/>
        <v>493.83858775772035</v>
      </c>
      <c r="N333">
        <f t="shared" si="48"/>
        <v>103.2542987575508</v>
      </c>
      <c r="O333">
        <f t="shared" si="51"/>
        <v>-1.656551277558151</v>
      </c>
      <c r="P333" s="9">
        <f t="shared" si="52"/>
        <v>-2</v>
      </c>
    </row>
    <row r="334" spans="1:16" ht="28.8" x14ac:dyDescent="0.3">
      <c r="A334" s="11" t="s">
        <v>374</v>
      </c>
      <c r="B334" s="12">
        <v>0.34722222222222227</v>
      </c>
      <c r="C334" s="12">
        <v>0.6958333333333333</v>
      </c>
      <c r="D334" s="11" t="s">
        <v>38</v>
      </c>
      <c r="E334" s="12">
        <v>0.32083333333333336</v>
      </c>
      <c r="F334" s="12">
        <v>0.72222222222222221</v>
      </c>
      <c r="G334" s="13">
        <f t="shared" si="45"/>
        <v>0.34861111111111104</v>
      </c>
      <c r="H334" s="13">
        <f t="shared" si="53"/>
        <v>-1.388888888888884E-3</v>
      </c>
      <c r="I334" t="e">
        <f t="shared" si="49"/>
        <v>#NUM!</v>
      </c>
      <c r="J334" s="9">
        <f t="shared" si="50"/>
        <v>-2</v>
      </c>
      <c r="K334" s="9">
        <f t="shared" si="46"/>
        <v>502</v>
      </c>
      <c r="L334">
        <v>333</v>
      </c>
      <c r="M334">
        <f t="shared" si="47"/>
        <v>492.2530533289264</v>
      </c>
      <c r="N334">
        <f t="shared" si="48"/>
        <v>95.002969408752762</v>
      </c>
      <c r="O334">
        <f t="shared" si="51"/>
        <v>-1.5855344287939488</v>
      </c>
      <c r="P334" s="9">
        <f t="shared" si="52"/>
        <v>-2</v>
      </c>
    </row>
    <row r="335" spans="1:16" ht="28.8" x14ac:dyDescent="0.3">
      <c r="A335" s="11" t="s">
        <v>375</v>
      </c>
      <c r="B335" s="12">
        <v>0.34791666666666665</v>
      </c>
      <c r="C335" s="12">
        <v>0.69513888888888886</v>
      </c>
      <c r="D335" s="11" t="s">
        <v>38</v>
      </c>
      <c r="E335" s="12">
        <v>0.3215277777777778</v>
      </c>
      <c r="F335" s="12">
        <v>0.72152777777777777</v>
      </c>
      <c r="G335" s="13">
        <f t="shared" si="45"/>
        <v>0.34722222222222221</v>
      </c>
      <c r="H335" s="13">
        <f t="shared" si="53"/>
        <v>-1.3888888888888284E-3</v>
      </c>
      <c r="I335" t="e">
        <f t="shared" si="49"/>
        <v>#NUM!</v>
      </c>
      <c r="J335" s="9">
        <f t="shared" si="50"/>
        <v>-2</v>
      </c>
      <c r="K335" s="9">
        <f t="shared" si="46"/>
        <v>500</v>
      </c>
      <c r="L335">
        <v>334</v>
      </c>
      <c r="M335">
        <f t="shared" si="47"/>
        <v>490.73900557696669</v>
      </c>
      <c r="N335">
        <f t="shared" si="48"/>
        <v>85.766017703454068</v>
      </c>
      <c r="O335">
        <f t="shared" si="51"/>
        <v>-1.5140477519597084</v>
      </c>
      <c r="P335" s="9">
        <f t="shared" si="52"/>
        <v>-2</v>
      </c>
    </row>
    <row r="336" spans="1:16" ht="28.8" x14ac:dyDescent="0.3">
      <c r="A336" s="11" t="s">
        <v>376</v>
      </c>
      <c r="B336" s="12">
        <v>0.34930555555555554</v>
      </c>
      <c r="C336" s="12">
        <v>0.69444444444444453</v>
      </c>
      <c r="D336" s="11" t="s">
        <v>38</v>
      </c>
      <c r="E336" s="12">
        <v>0.32222222222222224</v>
      </c>
      <c r="F336" s="12">
        <v>0.72083333333333333</v>
      </c>
      <c r="G336" s="13">
        <f t="shared" si="45"/>
        <v>0.34513888888888899</v>
      </c>
      <c r="H336" s="13">
        <f t="shared" si="53"/>
        <v>-2.0833333333332149E-3</v>
      </c>
      <c r="I336" t="e">
        <f t="shared" si="49"/>
        <v>#NUM!</v>
      </c>
      <c r="J336" s="9">
        <f t="shared" si="50"/>
        <v>-3</v>
      </c>
      <c r="K336" s="9">
        <f t="shared" si="46"/>
        <v>497</v>
      </c>
      <c r="L336">
        <v>335</v>
      </c>
      <c r="M336">
        <f t="shared" si="47"/>
        <v>489.29689314686584</v>
      </c>
      <c r="N336">
        <f t="shared" si="48"/>
        <v>59.337855190802443</v>
      </c>
      <c r="O336">
        <f t="shared" si="51"/>
        <v>-1.442112430100849</v>
      </c>
      <c r="P336" s="9">
        <f t="shared" si="52"/>
        <v>-3</v>
      </c>
    </row>
    <row r="337" spans="1:16" ht="28.8" x14ac:dyDescent="0.3">
      <c r="A337" s="11" t="s">
        <v>377</v>
      </c>
      <c r="B337" s="12">
        <v>0.35000000000000003</v>
      </c>
      <c r="C337" s="12">
        <v>0.69444444444444453</v>
      </c>
      <c r="D337" s="11" t="s">
        <v>38</v>
      </c>
      <c r="E337" s="12">
        <v>0.32361111111111113</v>
      </c>
      <c r="F337" s="12">
        <v>0.72083333333333333</v>
      </c>
      <c r="G337" s="13">
        <f t="shared" si="45"/>
        <v>0.3444444444444445</v>
      </c>
      <c r="H337" s="13">
        <f t="shared" si="53"/>
        <v>-6.9444444444449749E-4</v>
      </c>
      <c r="I337" t="e">
        <f t="shared" si="49"/>
        <v>#NUM!</v>
      </c>
      <c r="J337" s="9">
        <f t="shared" si="50"/>
        <v>-1</v>
      </c>
      <c r="K337" s="9">
        <f t="shared" si="46"/>
        <v>496</v>
      </c>
      <c r="L337">
        <v>336</v>
      </c>
      <c r="M337">
        <f t="shared" si="47"/>
        <v>487.92714336766028</v>
      </c>
      <c r="N337">
        <f t="shared" si="48"/>
        <v>65.171014206311426</v>
      </c>
      <c r="O337">
        <f t="shared" si="51"/>
        <v>-1.3697497792055628</v>
      </c>
      <c r="P337" s="9">
        <f t="shared" si="52"/>
        <v>-1</v>
      </c>
    </row>
    <row r="338" spans="1:16" ht="28.8" x14ac:dyDescent="0.3">
      <c r="A338" s="11" t="s">
        <v>378</v>
      </c>
      <c r="B338" s="12">
        <v>0.35069444444444442</v>
      </c>
      <c r="C338" s="12">
        <v>0.69374999999999998</v>
      </c>
      <c r="D338" s="11" t="s">
        <v>38</v>
      </c>
      <c r="E338" s="12">
        <v>0.32430555555555557</v>
      </c>
      <c r="F338" s="12">
        <v>0.72083333333333333</v>
      </c>
      <c r="G338" s="13">
        <f t="shared" si="45"/>
        <v>0.34305555555555556</v>
      </c>
      <c r="H338" s="13">
        <f t="shared" si="53"/>
        <v>-1.3888888888889395E-3</v>
      </c>
      <c r="I338" t="e">
        <f t="shared" si="49"/>
        <v>#NUM!</v>
      </c>
      <c r="J338" s="9">
        <f t="shared" si="50"/>
        <v>-2</v>
      </c>
      <c r="K338" s="9">
        <f t="shared" si="46"/>
        <v>494</v>
      </c>
      <c r="L338">
        <v>337</v>
      </c>
      <c r="M338">
        <f t="shared" si="47"/>
        <v>486.63016212577116</v>
      </c>
      <c r="N338">
        <f t="shared" si="48"/>
        <v>54.3145102924178</v>
      </c>
      <c r="O338">
        <f t="shared" si="51"/>
        <v>-1.2969812418891138</v>
      </c>
      <c r="P338" s="9">
        <f t="shared" si="52"/>
        <v>-2</v>
      </c>
    </row>
    <row r="339" spans="1:16" ht="28.8" x14ac:dyDescent="0.3">
      <c r="A339" s="11" t="s">
        <v>379</v>
      </c>
      <c r="B339" s="12">
        <v>0.35138888888888892</v>
      </c>
      <c r="C339" s="12">
        <v>0.69374999999999998</v>
      </c>
      <c r="D339" s="11" t="s">
        <v>22</v>
      </c>
      <c r="E339" s="12">
        <v>0.32500000000000001</v>
      </c>
      <c r="F339" s="12">
        <v>0.72013888888888899</v>
      </c>
      <c r="G339" s="13">
        <f t="shared" si="45"/>
        <v>0.34236111111111106</v>
      </c>
      <c r="H339" s="13">
        <f t="shared" si="53"/>
        <v>-6.9444444444449749E-4</v>
      </c>
      <c r="I339" t="e">
        <f t="shared" si="49"/>
        <v>#NUM!</v>
      </c>
      <c r="J339" s="9">
        <f t="shared" si="50"/>
        <v>-1</v>
      </c>
      <c r="K339" s="9">
        <f t="shared" si="46"/>
        <v>493</v>
      </c>
      <c r="L339">
        <v>338</v>
      </c>
      <c r="M339">
        <f t="shared" si="47"/>
        <v>485.40633374473174</v>
      </c>
      <c r="N339">
        <f t="shared" si="48"/>
        <v>57.663767196399888</v>
      </c>
      <c r="O339">
        <f t="shared" si="51"/>
        <v>-1.223828381039425</v>
      </c>
      <c r="P339" s="9">
        <f t="shared" si="52"/>
        <v>-1</v>
      </c>
    </row>
    <row r="340" spans="1:16" ht="28.8" x14ac:dyDescent="0.3">
      <c r="A340" s="11" t="s">
        <v>380</v>
      </c>
      <c r="B340" s="12">
        <v>0.3527777777777778</v>
      </c>
      <c r="C340" s="12">
        <v>0.69305555555555554</v>
      </c>
      <c r="D340" s="11" t="s">
        <v>22</v>
      </c>
      <c r="E340" s="12">
        <v>0.32569444444444445</v>
      </c>
      <c r="F340" s="12">
        <v>0.72013888888888899</v>
      </c>
      <c r="G340" s="13">
        <f t="shared" si="45"/>
        <v>0.34027777777777773</v>
      </c>
      <c r="H340" s="13">
        <f t="shared" si="53"/>
        <v>-2.0833333333333259E-3</v>
      </c>
      <c r="I340" t="e">
        <f t="shared" si="49"/>
        <v>#NUM!</v>
      </c>
      <c r="J340" s="9">
        <f t="shared" si="50"/>
        <v>-3</v>
      </c>
      <c r="K340" s="9">
        <f t="shared" si="46"/>
        <v>490</v>
      </c>
      <c r="L340">
        <v>339</v>
      </c>
      <c r="M340">
        <f t="shared" si="47"/>
        <v>484.25602087130346</v>
      </c>
      <c r="N340">
        <f t="shared" si="48"/>
        <v>32.993296230901436</v>
      </c>
      <c r="O340">
        <f t="shared" si="51"/>
        <v>-1.1503128734282768</v>
      </c>
      <c r="P340" s="9">
        <f t="shared" si="52"/>
        <v>-3</v>
      </c>
    </row>
    <row r="341" spans="1:16" ht="28.8" x14ac:dyDescent="0.3">
      <c r="A341" s="11" t="s">
        <v>381</v>
      </c>
      <c r="B341" s="12">
        <v>0.35347222222222219</v>
      </c>
      <c r="C341" s="12">
        <v>0.69305555555555554</v>
      </c>
      <c r="D341" s="11" t="s">
        <v>22</v>
      </c>
      <c r="E341" s="12">
        <v>0.3263888888888889</v>
      </c>
      <c r="F341" s="12">
        <v>0.72013888888888899</v>
      </c>
      <c r="G341" s="13">
        <f t="shared" si="45"/>
        <v>0.33958333333333335</v>
      </c>
      <c r="H341" s="13">
        <f t="shared" si="53"/>
        <v>-6.9444444444438647E-4</v>
      </c>
      <c r="I341" t="e">
        <f t="shared" si="49"/>
        <v>#NUM!</v>
      </c>
      <c r="J341" s="9">
        <f t="shared" si="50"/>
        <v>-1</v>
      </c>
      <c r="K341" s="9">
        <f t="shared" si="46"/>
        <v>489</v>
      </c>
      <c r="L341">
        <v>340</v>
      </c>
      <c r="M341">
        <f t="shared" si="47"/>
        <v>483.17956436801671</v>
      </c>
      <c r="N341">
        <f t="shared" si="48"/>
        <v>33.877470946060683</v>
      </c>
      <c r="O341">
        <f t="shared" si="51"/>
        <v>-1.0764565032867495</v>
      </c>
      <c r="P341" s="9">
        <f t="shared" si="52"/>
        <v>-1</v>
      </c>
    </row>
    <row r="342" spans="1:16" ht="28.8" x14ac:dyDescent="0.3">
      <c r="A342" s="11" t="s">
        <v>382</v>
      </c>
      <c r="B342" s="12">
        <v>0.35416666666666669</v>
      </c>
      <c r="C342" s="12">
        <v>0.69305555555555554</v>
      </c>
      <c r="D342" s="11" t="s">
        <v>22</v>
      </c>
      <c r="E342" s="12">
        <v>0.32708333333333334</v>
      </c>
      <c r="F342" s="12">
        <v>0.71944444444444444</v>
      </c>
      <c r="G342" s="13">
        <f t="shared" si="45"/>
        <v>0.33888888888888885</v>
      </c>
      <c r="H342" s="13">
        <f t="shared" si="53"/>
        <v>-6.9444444444449749E-4</v>
      </c>
      <c r="I342" t="e">
        <f t="shared" si="49"/>
        <v>#NUM!</v>
      </c>
      <c r="J342" s="9">
        <f t="shared" si="50"/>
        <v>-1</v>
      </c>
      <c r="K342" s="9">
        <f t="shared" si="46"/>
        <v>488</v>
      </c>
      <c r="L342">
        <v>341</v>
      </c>
      <c r="M342">
        <f t="shared" si="47"/>
        <v>482.17728321216521</v>
      </c>
      <c r="N342">
        <f t="shared" si="48"/>
        <v>33.904030791333128</v>
      </c>
      <c r="O342">
        <f t="shared" si="51"/>
        <v>-1.0022811558515059</v>
      </c>
      <c r="P342" s="9">
        <f t="shared" si="52"/>
        <v>-1</v>
      </c>
    </row>
    <row r="343" spans="1:16" ht="28.8" x14ac:dyDescent="0.3">
      <c r="A343" s="11" t="s">
        <v>383</v>
      </c>
      <c r="B343" s="12">
        <v>0.35486111111111113</v>
      </c>
      <c r="C343" s="12">
        <v>0.69236111111111109</v>
      </c>
      <c r="D343" s="11" t="s">
        <v>22</v>
      </c>
      <c r="E343" s="12">
        <v>0.32777777777777778</v>
      </c>
      <c r="F343" s="12">
        <v>0.71944444444444444</v>
      </c>
      <c r="G343" s="13">
        <f t="shared" si="45"/>
        <v>0.33749999999999997</v>
      </c>
      <c r="H343" s="13">
        <f t="shared" si="53"/>
        <v>-1.388888888888884E-3</v>
      </c>
      <c r="I343" t="e">
        <f t="shared" si="49"/>
        <v>#NUM!</v>
      </c>
      <c r="J343" s="9">
        <f t="shared" si="50"/>
        <v>-2</v>
      </c>
      <c r="K343" s="9">
        <f t="shared" si="46"/>
        <v>486</v>
      </c>
      <c r="L343">
        <v>342</v>
      </c>
      <c r="M343">
        <f t="shared" si="47"/>
        <v>481.24947440128631</v>
      </c>
      <c r="N343">
        <f t="shared" si="48"/>
        <v>22.567493464034094</v>
      </c>
      <c r="O343">
        <f t="shared" si="51"/>
        <v>-0.92780881087890066</v>
      </c>
      <c r="P343" s="9">
        <f t="shared" si="52"/>
        <v>-2</v>
      </c>
    </row>
    <row r="344" spans="1:16" ht="28.8" x14ac:dyDescent="0.3">
      <c r="A344" s="11" t="s">
        <v>384</v>
      </c>
      <c r="B344" s="12">
        <v>0.35555555555555557</v>
      </c>
      <c r="C344" s="12">
        <v>0.69236111111111109</v>
      </c>
      <c r="D344" s="11" t="s">
        <v>22</v>
      </c>
      <c r="E344" s="12">
        <v>0.32847222222222222</v>
      </c>
      <c r="F344" s="12">
        <v>0.71944444444444444</v>
      </c>
      <c r="G344" s="13">
        <f t="shared" si="45"/>
        <v>0.33680555555555552</v>
      </c>
      <c r="H344" s="13">
        <f t="shared" si="53"/>
        <v>-6.9444444444444198E-4</v>
      </c>
      <c r="I344" t="e">
        <f t="shared" si="49"/>
        <v>#NUM!</v>
      </c>
      <c r="J344" s="9">
        <f t="shared" si="50"/>
        <v>-1</v>
      </c>
      <c r="K344" s="9">
        <f t="shared" si="46"/>
        <v>485</v>
      </c>
      <c r="L344">
        <v>343</v>
      </c>
      <c r="M344">
        <f t="shared" si="47"/>
        <v>480.39641286515456</v>
      </c>
      <c r="N344">
        <f t="shared" si="48"/>
        <v>21.193014508114455</v>
      </c>
      <c r="O344">
        <f t="shared" si="51"/>
        <v>-0.85306153613174729</v>
      </c>
      <c r="P344" s="9">
        <f t="shared" si="52"/>
        <v>-1</v>
      </c>
    </row>
    <row r="345" spans="1:16" ht="28.8" x14ac:dyDescent="0.3">
      <c r="A345" s="11" t="s">
        <v>385</v>
      </c>
      <c r="B345" s="12">
        <v>0.35625000000000001</v>
      </c>
      <c r="C345" s="12">
        <v>0.69236111111111109</v>
      </c>
      <c r="D345" s="11" t="s">
        <v>22</v>
      </c>
      <c r="E345" s="12">
        <v>0.32916666666666666</v>
      </c>
      <c r="F345" s="12">
        <v>0.71944444444444444</v>
      </c>
      <c r="G345" s="13">
        <f t="shared" si="45"/>
        <v>0.33611111111111108</v>
      </c>
      <c r="H345" s="13">
        <f t="shared" si="53"/>
        <v>-6.9444444444444198E-4</v>
      </c>
      <c r="I345" t="e">
        <f t="shared" si="49"/>
        <v>#NUM!</v>
      </c>
      <c r="J345" s="9">
        <f t="shared" si="50"/>
        <v>-1</v>
      </c>
      <c r="K345" s="9">
        <f t="shared" si="46"/>
        <v>484</v>
      </c>
      <c r="L345">
        <v>344</v>
      </c>
      <c r="M345">
        <f t="shared" si="47"/>
        <v>479.61835138431371</v>
      </c>
      <c r="N345">
        <f t="shared" si="48"/>
        <v>19.198844591345562</v>
      </c>
      <c r="O345">
        <f t="shared" si="51"/>
        <v>-0.77806148084084725</v>
      </c>
      <c r="P345" s="9">
        <f t="shared" si="52"/>
        <v>-1</v>
      </c>
    </row>
    <row r="346" spans="1:16" ht="28.8" x14ac:dyDescent="0.3">
      <c r="A346" s="11" t="s">
        <v>386</v>
      </c>
      <c r="B346" s="12">
        <v>0.35694444444444445</v>
      </c>
      <c r="C346" s="12">
        <v>0.69236111111111109</v>
      </c>
      <c r="D346" s="11" t="s">
        <v>22</v>
      </c>
      <c r="E346" s="12">
        <v>0.3298611111111111</v>
      </c>
      <c r="F346" s="12">
        <v>0.71944444444444444</v>
      </c>
      <c r="G346" s="13">
        <f t="shared" si="45"/>
        <v>0.33541666666666664</v>
      </c>
      <c r="H346" s="13">
        <f t="shared" si="53"/>
        <v>-6.9444444444444198E-4</v>
      </c>
      <c r="I346" t="e">
        <f t="shared" si="49"/>
        <v>#NUM!</v>
      </c>
      <c r="J346" s="9">
        <f t="shared" si="50"/>
        <v>-1</v>
      </c>
      <c r="K346" s="9">
        <f t="shared" si="46"/>
        <v>483</v>
      </c>
      <c r="L346">
        <v>345</v>
      </c>
      <c r="M346">
        <f t="shared" si="47"/>
        <v>478.91552051517237</v>
      </c>
      <c r="N346">
        <f t="shared" si="48"/>
        <v>16.682972661977743</v>
      </c>
      <c r="O346">
        <f t="shared" si="51"/>
        <v>-0.70283086914133719</v>
      </c>
      <c r="P346" s="9">
        <f t="shared" si="52"/>
        <v>-1</v>
      </c>
    </row>
    <row r="347" spans="1:16" ht="28.8" x14ac:dyDescent="0.3">
      <c r="A347" s="11" t="s">
        <v>387</v>
      </c>
      <c r="B347" s="12">
        <v>0.3576388888888889</v>
      </c>
      <c r="C347" s="12">
        <v>0.69236111111111109</v>
      </c>
      <c r="D347" s="11" t="s">
        <v>22</v>
      </c>
      <c r="E347" s="12">
        <v>0.33055555555555555</v>
      </c>
      <c r="F347" s="12">
        <v>0.71944444444444444</v>
      </c>
      <c r="G347" s="13">
        <f t="shared" si="45"/>
        <v>0.3347222222222222</v>
      </c>
      <c r="H347" s="13">
        <f t="shared" si="53"/>
        <v>-6.9444444444444198E-4</v>
      </c>
      <c r="I347" t="e">
        <f t="shared" si="49"/>
        <v>#NUM!</v>
      </c>
      <c r="J347" s="9">
        <f t="shared" si="50"/>
        <v>-1</v>
      </c>
      <c r="K347" s="9">
        <f t="shared" si="46"/>
        <v>482</v>
      </c>
      <c r="L347">
        <v>346</v>
      </c>
      <c r="M347">
        <f t="shared" si="47"/>
        <v>478.28812852168545</v>
      </c>
      <c r="N347">
        <f t="shared" si="48"/>
        <v>13.777989871525037</v>
      </c>
      <c r="O347">
        <f t="shared" si="51"/>
        <v>-0.62739199348692409</v>
      </c>
      <c r="P347" s="9">
        <f t="shared" si="52"/>
        <v>-1</v>
      </c>
    </row>
    <row r="348" spans="1:16" ht="28.8" x14ac:dyDescent="0.3">
      <c r="A348" s="11" t="s">
        <v>388</v>
      </c>
      <c r="B348" s="12">
        <v>0.35833333333333334</v>
      </c>
      <c r="C348" s="12">
        <v>0.69236111111111109</v>
      </c>
      <c r="D348" s="11" t="s">
        <v>22</v>
      </c>
      <c r="E348" s="12">
        <v>0.33124999999999999</v>
      </c>
      <c r="F348" s="12">
        <v>0.71944444444444444</v>
      </c>
      <c r="G348" s="13">
        <f t="shared" si="45"/>
        <v>0.33402777777777776</v>
      </c>
      <c r="H348" s="13">
        <f t="shared" si="53"/>
        <v>-6.9444444444444198E-4</v>
      </c>
      <c r="I348" t="e">
        <f t="shared" si="49"/>
        <v>#NUM!</v>
      </c>
      <c r="J348" s="9">
        <f t="shared" si="50"/>
        <v>-1</v>
      </c>
      <c r="K348" s="9">
        <f t="shared" si="46"/>
        <v>481</v>
      </c>
      <c r="L348">
        <v>347</v>
      </c>
      <c r="M348">
        <f t="shared" si="47"/>
        <v>477.73636131364083</v>
      </c>
      <c r="N348">
        <f t="shared" si="48"/>
        <v>10.651337475100224</v>
      </c>
      <c r="O348">
        <f t="shared" si="51"/>
        <v>-0.5517672080446232</v>
      </c>
      <c r="P348" s="9">
        <f t="shared" si="52"/>
        <v>-1</v>
      </c>
    </row>
    <row r="349" spans="1:16" ht="28.8" x14ac:dyDescent="0.3">
      <c r="A349" s="11" t="s">
        <v>389</v>
      </c>
      <c r="B349" s="12">
        <v>0.35902777777777778</v>
      </c>
      <c r="C349" s="12">
        <v>0.69236111111111109</v>
      </c>
      <c r="D349" s="11" t="s">
        <v>22</v>
      </c>
      <c r="E349" s="12">
        <v>0.33194444444444443</v>
      </c>
      <c r="F349" s="12">
        <v>0.71944444444444444</v>
      </c>
      <c r="G349" s="13">
        <f t="shared" si="45"/>
        <v>0.33333333333333331</v>
      </c>
      <c r="H349" s="13">
        <f t="shared" si="53"/>
        <v>-6.9444444444444198E-4</v>
      </c>
      <c r="I349" t="e">
        <f t="shared" si="49"/>
        <v>#NUM!</v>
      </c>
      <c r="J349" s="9">
        <f t="shared" si="50"/>
        <v>-1</v>
      </c>
      <c r="K349" s="9">
        <f t="shared" si="46"/>
        <v>480</v>
      </c>
      <c r="L349">
        <v>348</v>
      </c>
      <c r="M349">
        <f t="shared" si="47"/>
        <v>477.26038239157043</v>
      </c>
      <c r="N349">
        <f t="shared" si="48"/>
        <v>7.5055046404173504</v>
      </c>
      <c r="O349">
        <f t="shared" si="51"/>
        <v>-0.47597892207039649</v>
      </c>
      <c r="P349" s="9">
        <f t="shared" si="52"/>
        <v>-1</v>
      </c>
    </row>
    <row r="350" spans="1:16" ht="28.8" x14ac:dyDescent="0.3">
      <c r="A350" s="11" t="s">
        <v>390</v>
      </c>
      <c r="B350" s="12">
        <v>0.35972222222222222</v>
      </c>
      <c r="C350" s="12">
        <v>0.69236111111111109</v>
      </c>
      <c r="D350" s="11" t="s">
        <v>22</v>
      </c>
      <c r="E350" s="12">
        <v>0.33263888888888887</v>
      </c>
      <c r="F350" s="12">
        <v>0.71944444444444444</v>
      </c>
      <c r="G350" s="13">
        <f t="shared" si="45"/>
        <v>0.33263888888888887</v>
      </c>
      <c r="H350" s="13">
        <f t="shared" si="53"/>
        <v>-6.9444444444444198E-4</v>
      </c>
      <c r="I350" t="e">
        <f t="shared" si="49"/>
        <v>#NUM!</v>
      </c>
      <c r="J350" s="14">
        <v>-1</v>
      </c>
      <c r="K350" s="9">
        <f t="shared" si="46"/>
        <v>479</v>
      </c>
      <c r="L350">
        <v>349</v>
      </c>
      <c r="M350">
        <f t="shared" si="47"/>
        <v>476.86033279830122</v>
      </c>
      <c r="N350">
        <f t="shared" si="48"/>
        <v>4.5781757340255087</v>
      </c>
      <c r="O350">
        <f t="shared" si="51"/>
        <v>-0.40004959326921607</v>
      </c>
      <c r="P350" s="9">
        <f t="shared" si="52"/>
        <v>-1</v>
      </c>
    </row>
    <row r="351" spans="1:16" ht="28.8" x14ac:dyDescent="0.3">
      <c r="A351" s="11" t="s">
        <v>391</v>
      </c>
      <c r="B351" s="12">
        <v>0.36041666666666666</v>
      </c>
      <c r="C351" s="12">
        <v>0.69236111111111109</v>
      </c>
      <c r="D351" s="11" t="s">
        <v>22</v>
      </c>
      <c r="E351" s="12">
        <v>0.33333333333333331</v>
      </c>
      <c r="F351" s="12">
        <v>0.72013888888888899</v>
      </c>
      <c r="G351" s="13">
        <f t="shared" si="45"/>
        <v>0.33194444444444443</v>
      </c>
      <c r="H351" s="13">
        <f t="shared" si="53"/>
        <v>-6.9444444444444198E-4</v>
      </c>
      <c r="I351" t="e">
        <f t="shared" si="49"/>
        <v>#NUM!</v>
      </c>
      <c r="J351" s="9">
        <f t="shared" si="50"/>
        <v>-1</v>
      </c>
      <c r="K351" s="9">
        <f t="shared" si="46"/>
        <v>478</v>
      </c>
      <c r="L351">
        <v>350</v>
      </c>
      <c r="M351">
        <f t="shared" si="47"/>
        <v>476.53633107716149</v>
      </c>
      <c r="N351">
        <f t="shared" si="48"/>
        <v>2.1423267156832382</v>
      </c>
      <c r="O351">
        <f t="shared" si="51"/>
        <v>-0.32400172113972303</v>
      </c>
      <c r="P351" s="9">
        <f t="shared" si="52"/>
        <v>-1</v>
      </c>
    </row>
    <row r="352" spans="1:16" ht="28.8" x14ac:dyDescent="0.3">
      <c r="A352" s="11" t="s">
        <v>392</v>
      </c>
      <c r="B352" s="12">
        <v>0.3611111111111111</v>
      </c>
      <c r="C352" s="12">
        <v>0.69236111111111109</v>
      </c>
      <c r="D352" s="11" t="s">
        <v>22</v>
      </c>
      <c r="E352" s="12">
        <v>0.33333333333333331</v>
      </c>
      <c r="F352" s="12">
        <v>0.72013888888888899</v>
      </c>
      <c r="G352" s="13">
        <f t="shared" si="45"/>
        <v>0.33124999999999999</v>
      </c>
      <c r="H352" s="13">
        <f t="shared" si="53"/>
        <v>-6.9444444444444198E-4</v>
      </c>
      <c r="I352" t="e">
        <f t="shared" si="49"/>
        <v>#NUM!</v>
      </c>
      <c r="J352" s="9">
        <f t="shared" si="50"/>
        <v>-1</v>
      </c>
      <c r="K352" s="9">
        <f t="shared" si="46"/>
        <v>477</v>
      </c>
      <c r="L352">
        <v>351</v>
      </c>
      <c r="M352">
        <f t="shared" si="47"/>
        <v>476.28847323685386</v>
      </c>
      <c r="N352">
        <f t="shared" si="48"/>
        <v>0.50627033467322213</v>
      </c>
      <c r="O352">
        <f t="shared" si="51"/>
        <v>-0.24785784030763125</v>
      </c>
      <c r="P352" s="9">
        <f t="shared" si="52"/>
        <v>-1</v>
      </c>
    </row>
    <row r="353" spans="1:16" ht="28.8" x14ac:dyDescent="0.3">
      <c r="A353" s="11" t="s">
        <v>393</v>
      </c>
      <c r="B353" s="12">
        <v>0.3611111111111111</v>
      </c>
      <c r="C353" s="12">
        <v>0.69305555555555554</v>
      </c>
      <c r="D353" s="11" t="s">
        <v>22</v>
      </c>
      <c r="E353" s="12">
        <v>0.33402777777777781</v>
      </c>
      <c r="F353" s="12">
        <v>0.72013888888888899</v>
      </c>
      <c r="G353" s="13">
        <f t="shared" si="45"/>
        <v>0.33194444444444443</v>
      </c>
      <c r="H353" s="13">
        <f t="shared" si="53"/>
        <v>6.9444444444444198E-4</v>
      </c>
      <c r="I353">
        <f t="shared" si="49"/>
        <v>1</v>
      </c>
      <c r="J353" s="9">
        <f t="shared" si="50"/>
        <v>1</v>
      </c>
      <c r="K353" s="9">
        <f t="shared" si="46"/>
        <v>478</v>
      </c>
      <c r="L353">
        <v>352</v>
      </c>
      <c r="M353">
        <f t="shared" si="47"/>
        <v>476.11683272300547</v>
      </c>
      <c r="N353">
        <f t="shared" si="48"/>
        <v>3.5463189931429819</v>
      </c>
      <c r="O353">
        <f t="shared" si="51"/>
        <v>-0.17164051384838785</v>
      </c>
      <c r="P353" s="9">
        <f t="shared" si="52"/>
        <v>1</v>
      </c>
    </row>
    <row r="354" spans="1:16" ht="28.8" x14ac:dyDescent="0.3">
      <c r="A354" s="11" t="s">
        <v>394</v>
      </c>
      <c r="B354" s="12">
        <v>0.36180555555555555</v>
      </c>
      <c r="C354" s="12">
        <v>0.69305555555555554</v>
      </c>
      <c r="D354" s="11" t="s">
        <v>22</v>
      </c>
      <c r="E354" s="12">
        <v>0.3347222222222222</v>
      </c>
      <c r="F354" s="12">
        <v>0.72083333333333333</v>
      </c>
      <c r="G354" s="13">
        <f t="shared" si="45"/>
        <v>0.33124999999999999</v>
      </c>
      <c r="H354" s="13">
        <f t="shared" si="53"/>
        <v>-6.9444444444444198E-4</v>
      </c>
      <c r="I354" t="e">
        <f t="shared" si="49"/>
        <v>#NUM!</v>
      </c>
      <c r="J354" s="9">
        <f t="shared" si="50"/>
        <v>-1</v>
      </c>
      <c r="K354" s="9">
        <f t="shared" si="46"/>
        <v>477</v>
      </c>
      <c r="L354">
        <v>353</v>
      </c>
      <c r="M354">
        <f t="shared" si="47"/>
        <v>476.02146039640502</v>
      </c>
      <c r="N354">
        <f t="shared" si="48"/>
        <v>0.95753975580382378</v>
      </c>
      <c r="O354">
        <f t="shared" si="51"/>
        <v>-9.5372326600454471E-2</v>
      </c>
      <c r="P354" s="9">
        <f t="shared" si="52"/>
        <v>-1</v>
      </c>
    </row>
    <row r="355" spans="1:16" ht="28.8" x14ac:dyDescent="0.3">
      <c r="A355" s="11" t="s">
        <v>395</v>
      </c>
      <c r="B355" s="12">
        <v>0.36249999999999999</v>
      </c>
      <c r="C355" s="12">
        <v>0.69374999999999998</v>
      </c>
      <c r="D355" s="11" t="s">
        <v>22</v>
      </c>
      <c r="E355" s="12">
        <v>0.3347222222222222</v>
      </c>
      <c r="F355" s="12">
        <v>0.72083333333333333</v>
      </c>
      <c r="G355" s="13">
        <f t="shared" si="45"/>
        <v>0.33124999999999999</v>
      </c>
      <c r="H355" s="13">
        <f t="shared" si="53"/>
        <v>0</v>
      </c>
      <c r="I355">
        <f t="shared" si="49"/>
        <v>0</v>
      </c>
      <c r="J355" s="9">
        <f t="shared" si="50"/>
        <v>0</v>
      </c>
      <c r="K355" s="9">
        <f t="shared" si="46"/>
        <v>477</v>
      </c>
      <c r="L355">
        <v>354</v>
      </c>
      <c r="M355">
        <f t="shared" si="47"/>
        <v>476.00238451793103</v>
      </c>
      <c r="N355">
        <f t="shared" si="48"/>
        <v>0.99523665006369499</v>
      </c>
      <c r="O355">
        <f t="shared" si="51"/>
        <v>-1.9075878473984176E-2</v>
      </c>
      <c r="P355" s="9">
        <f t="shared" si="52"/>
        <v>0</v>
      </c>
    </row>
    <row r="356" spans="1:16" ht="28.8" x14ac:dyDescent="0.3">
      <c r="A356" s="11" t="s">
        <v>396</v>
      </c>
      <c r="B356" s="12">
        <v>0.36249999999999999</v>
      </c>
      <c r="C356" s="12">
        <v>0.69374999999999998</v>
      </c>
      <c r="D356" s="11" t="s">
        <v>22</v>
      </c>
      <c r="E356" s="12">
        <v>0.3354166666666667</v>
      </c>
      <c r="F356" s="12">
        <v>0.72083333333333333</v>
      </c>
      <c r="G356" s="13">
        <f t="shared" si="45"/>
        <v>0.33124999999999999</v>
      </c>
      <c r="H356" s="13">
        <f t="shared" si="53"/>
        <v>0</v>
      </c>
      <c r="I356">
        <f t="shared" si="49"/>
        <v>0</v>
      </c>
      <c r="J356" s="9">
        <f t="shared" si="50"/>
        <v>0</v>
      </c>
      <c r="K356" s="9">
        <f t="shared" si="46"/>
        <v>477</v>
      </c>
      <c r="L356">
        <v>355</v>
      </c>
      <c r="M356">
        <f t="shared" si="47"/>
        <v>476.05961074017813</v>
      </c>
      <c r="N356">
        <f t="shared" si="48"/>
        <v>0.88433195998832526</v>
      </c>
      <c r="O356">
        <f t="shared" si="51"/>
        <v>5.7226222247095393E-2</v>
      </c>
      <c r="P356" s="9">
        <f t="shared" si="52"/>
        <v>0</v>
      </c>
    </row>
    <row r="357" spans="1:16" ht="28.8" x14ac:dyDescent="0.3">
      <c r="A357" s="11" t="s">
        <v>397</v>
      </c>
      <c r="B357" s="12">
        <v>0.36319444444444443</v>
      </c>
      <c r="C357" s="12">
        <v>0.69374999999999998</v>
      </c>
      <c r="D357" s="11" t="s">
        <v>22</v>
      </c>
      <c r="E357" s="12">
        <v>0.3354166666666667</v>
      </c>
      <c r="F357" s="12">
        <v>0.72152777777777777</v>
      </c>
      <c r="G357" s="13">
        <f t="shared" si="45"/>
        <v>0.33055555555555555</v>
      </c>
      <c r="H357" s="13">
        <f t="shared" si="53"/>
        <v>-6.9444444444444198E-4</v>
      </c>
      <c r="I357" t="e">
        <f t="shared" si="49"/>
        <v>#NUM!</v>
      </c>
      <c r="J357" s="9">
        <f t="shared" si="50"/>
        <v>-1</v>
      </c>
      <c r="K357" s="9">
        <f t="shared" si="46"/>
        <v>476</v>
      </c>
      <c r="L357">
        <v>356</v>
      </c>
      <c r="M357">
        <f t="shared" si="47"/>
        <v>476.19312210578153</v>
      </c>
      <c r="N357">
        <f t="shared" si="48"/>
        <v>3.7296147741491092E-2</v>
      </c>
      <c r="O357">
        <f t="shared" si="51"/>
        <v>0.13351136560339683</v>
      </c>
      <c r="P357" s="9">
        <f t="shared" si="52"/>
        <v>-1</v>
      </c>
    </row>
    <row r="358" spans="1:16" ht="28.8" x14ac:dyDescent="0.3">
      <c r="A358" s="11" t="s">
        <v>398</v>
      </c>
      <c r="B358" s="12">
        <v>0.36319444444444443</v>
      </c>
      <c r="C358" s="12">
        <v>0.69444444444444453</v>
      </c>
      <c r="D358" s="11" t="s">
        <v>22</v>
      </c>
      <c r="E358" s="12">
        <v>0.33611111111111108</v>
      </c>
      <c r="F358" s="12">
        <v>0.72222222222222221</v>
      </c>
      <c r="G358" s="13">
        <f t="shared" si="45"/>
        <v>0.3312500000000001</v>
      </c>
      <c r="H358" s="13">
        <f t="shared" si="53"/>
        <v>6.94444444444553E-4</v>
      </c>
      <c r="I358">
        <f t="shared" si="49"/>
        <v>1</v>
      </c>
      <c r="J358" s="9">
        <f t="shared" si="50"/>
        <v>1</v>
      </c>
      <c r="K358" s="9">
        <f t="shared" si="46"/>
        <v>477</v>
      </c>
      <c r="L358">
        <v>357</v>
      </c>
      <c r="M358">
        <f t="shared" si="47"/>
        <v>476.40287905244219</v>
      </c>
      <c r="N358">
        <f t="shared" si="48"/>
        <v>0.35655342601233936</v>
      </c>
      <c r="O358">
        <f t="shared" si="51"/>
        <v>0.20975694666066147</v>
      </c>
      <c r="P358" s="9">
        <f t="shared" si="52"/>
        <v>1</v>
      </c>
    </row>
    <row r="359" spans="1:16" ht="28.8" x14ac:dyDescent="0.3">
      <c r="A359" s="11" t="s">
        <v>399</v>
      </c>
      <c r="B359" s="12">
        <v>0.36388888888888887</v>
      </c>
      <c r="C359" s="12">
        <v>0.69513888888888886</v>
      </c>
      <c r="D359" s="11" t="s">
        <v>22</v>
      </c>
      <c r="E359" s="12">
        <v>0.33611111111111108</v>
      </c>
      <c r="F359" s="12">
        <v>0.72222222222222221</v>
      </c>
      <c r="G359" s="13">
        <f t="shared" si="45"/>
        <v>0.33124999999999999</v>
      </c>
      <c r="H359" s="13">
        <f t="shared" si="53"/>
        <v>0</v>
      </c>
      <c r="I359">
        <f t="shared" si="49"/>
        <v>0</v>
      </c>
      <c r="J359" s="9">
        <f t="shared" si="50"/>
        <v>0</v>
      </c>
      <c r="K359" s="9">
        <f t="shared" si="46"/>
        <v>477</v>
      </c>
      <c r="L359">
        <v>358</v>
      </c>
      <c r="M359">
        <f t="shared" si="47"/>
        <v>476.68881942464992</v>
      </c>
      <c r="N359">
        <f t="shared" si="48"/>
        <v>9.6833350475206151E-2</v>
      </c>
      <c r="O359">
        <f t="shared" si="51"/>
        <v>0.28594037220773316</v>
      </c>
      <c r="P359" s="9">
        <f t="shared" si="52"/>
        <v>0</v>
      </c>
    </row>
    <row r="360" spans="1:16" ht="28.8" x14ac:dyDescent="0.3">
      <c r="A360" s="11" t="s">
        <v>400</v>
      </c>
      <c r="B360" s="12">
        <v>0.36388888888888887</v>
      </c>
      <c r="C360" s="12">
        <v>0.69513888888888886</v>
      </c>
      <c r="D360" s="11" t="s">
        <v>22</v>
      </c>
      <c r="E360" s="12">
        <v>0.33680555555555558</v>
      </c>
      <c r="F360" s="12">
        <v>0.72291666666666676</v>
      </c>
      <c r="G360" s="13">
        <f t="shared" si="45"/>
        <v>0.33124999999999999</v>
      </c>
      <c r="H360" s="13">
        <f t="shared" si="53"/>
        <v>0</v>
      </c>
      <c r="I360">
        <f t="shared" si="49"/>
        <v>0</v>
      </c>
      <c r="J360" s="9">
        <f t="shared" si="50"/>
        <v>0</v>
      </c>
      <c r="K360" s="9">
        <f t="shared" si="46"/>
        <v>477</v>
      </c>
      <c r="L360">
        <v>359</v>
      </c>
      <c r="M360">
        <f t="shared" si="47"/>
        <v>477.05085849210138</v>
      </c>
      <c r="N360">
        <f t="shared" si="48"/>
        <v>2.586586218826487E-3</v>
      </c>
      <c r="O360">
        <f t="shared" si="51"/>
        <v>0.36203906745146242</v>
      </c>
      <c r="P360" s="9">
        <f t="shared" si="52"/>
        <v>0</v>
      </c>
    </row>
    <row r="361" spans="1:16" ht="28.8" x14ac:dyDescent="0.3">
      <c r="A361" s="11" t="s">
        <v>401</v>
      </c>
      <c r="B361" s="12">
        <v>0.36388888888888887</v>
      </c>
      <c r="C361" s="12">
        <v>0.6958333333333333</v>
      </c>
      <c r="D361" s="11" t="s">
        <v>22</v>
      </c>
      <c r="E361" s="12">
        <v>0.33680555555555558</v>
      </c>
      <c r="F361" s="12">
        <v>0.72291666666666676</v>
      </c>
      <c r="G361" s="13">
        <f t="shared" si="45"/>
        <v>0.33194444444444443</v>
      </c>
      <c r="H361" s="13">
        <f t="shared" si="53"/>
        <v>6.9444444444444198E-4</v>
      </c>
      <c r="I361">
        <f t="shared" si="49"/>
        <v>1</v>
      </c>
      <c r="J361" s="9">
        <f t="shared" si="50"/>
        <v>1</v>
      </c>
      <c r="K361" s="9">
        <f t="shared" si="46"/>
        <v>478</v>
      </c>
      <c r="L361">
        <v>360</v>
      </c>
      <c r="M361">
        <f t="shared" si="47"/>
        <v>477.48888897480737</v>
      </c>
      <c r="N361">
        <f t="shared" si="48"/>
        <v>0.26123448007346473</v>
      </c>
      <c r="O361">
        <f t="shared" si="51"/>
        <v>0.4380304827059831</v>
      </c>
      <c r="P361" s="9">
        <f t="shared" si="52"/>
        <v>1</v>
      </c>
    </row>
    <row r="362" spans="1:16" ht="28.8" x14ac:dyDescent="0.3">
      <c r="A362" s="11" t="s">
        <v>402</v>
      </c>
      <c r="B362" s="12">
        <v>0.36388888888888887</v>
      </c>
      <c r="C362" s="12">
        <v>0.69652777777777775</v>
      </c>
      <c r="D362" s="11" t="s">
        <v>22</v>
      </c>
      <c r="E362" s="12">
        <v>0.33680555555555558</v>
      </c>
      <c r="F362" s="12">
        <v>0.72361111111111109</v>
      </c>
      <c r="G362" s="13">
        <f t="shared" si="45"/>
        <v>0.33263888888888887</v>
      </c>
      <c r="H362" s="13">
        <f t="shared" si="53"/>
        <v>6.9444444444444198E-4</v>
      </c>
      <c r="I362">
        <f t="shared" si="49"/>
        <v>1</v>
      </c>
      <c r="J362" s="9">
        <f t="shared" si="50"/>
        <v>1</v>
      </c>
      <c r="K362" s="9">
        <f t="shared" si="46"/>
        <v>479</v>
      </c>
      <c r="L362">
        <v>361</v>
      </c>
      <c r="M362">
        <f t="shared" si="47"/>
        <v>478.00278107488242</v>
      </c>
      <c r="N362">
        <f t="shared" si="48"/>
        <v>0.99444558461265997</v>
      </c>
      <c r="O362">
        <f t="shared" si="51"/>
        <v>0.51389210007505426</v>
      </c>
      <c r="P362" s="9">
        <f t="shared" si="52"/>
        <v>1</v>
      </c>
    </row>
    <row r="363" spans="1:16" ht="28.8" x14ac:dyDescent="0.3">
      <c r="A363" s="11" t="s">
        <v>403</v>
      </c>
      <c r="B363" s="12">
        <v>0.36458333333333331</v>
      </c>
      <c r="C363" s="12">
        <v>0.6972222222222223</v>
      </c>
      <c r="D363" s="11" t="s">
        <v>22</v>
      </c>
      <c r="E363" s="12">
        <v>0.33680555555555558</v>
      </c>
      <c r="F363" s="12">
        <v>0.72430555555555554</v>
      </c>
      <c r="G363" s="13">
        <f t="shared" si="45"/>
        <v>0.33263888888888898</v>
      </c>
      <c r="H363" s="13">
        <f t="shared" si="53"/>
        <v>0</v>
      </c>
      <c r="I363">
        <f t="shared" si="49"/>
        <v>0</v>
      </c>
      <c r="J363" s="9">
        <f t="shared" si="50"/>
        <v>0</v>
      </c>
      <c r="K363" s="9">
        <f t="shared" si="46"/>
        <v>479</v>
      </c>
      <c r="L363">
        <v>362</v>
      </c>
      <c r="M363">
        <f t="shared" si="47"/>
        <v>478.59238251500659</v>
      </c>
      <c r="N363">
        <f t="shared" si="48"/>
        <v>0.16615201407235211</v>
      </c>
      <c r="O363">
        <f t="shared" si="51"/>
        <v>0.58960144012417004</v>
      </c>
      <c r="P363" s="9">
        <f t="shared" si="52"/>
        <v>0</v>
      </c>
    </row>
    <row r="364" spans="1:16" ht="28.8" x14ac:dyDescent="0.3">
      <c r="A364" s="11" t="s">
        <v>404</v>
      </c>
      <c r="B364" s="12">
        <v>0.36458333333333331</v>
      </c>
      <c r="C364" s="12">
        <v>0.6972222222222223</v>
      </c>
      <c r="D364" s="11" t="s">
        <v>22</v>
      </c>
      <c r="E364" s="12">
        <v>0.33680555555555558</v>
      </c>
      <c r="F364" s="12">
        <v>0.72499999999999998</v>
      </c>
      <c r="G364" s="13">
        <f t="shared" si="45"/>
        <v>0.33263888888888898</v>
      </c>
      <c r="H364" s="13">
        <f t="shared" si="53"/>
        <v>0</v>
      </c>
      <c r="I364">
        <f t="shared" si="49"/>
        <v>0</v>
      </c>
      <c r="J364" s="9">
        <f t="shared" si="50"/>
        <v>0</v>
      </c>
      <c r="K364" s="9">
        <f t="shared" si="46"/>
        <v>479</v>
      </c>
      <c r="L364">
        <v>363</v>
      </c>
      <c r="M364">
        <f t="shared" si="47"/>
        <v>479.25751858354852</v>
      </c>
      <c r="N364">
        <f t="shared" si="48"/>
        <v>6.6315820872834635E-2</v>
      </c>
      <c r="O364">
        <f t="shared" si="51"/>
        <v>0.66513606854192631</v>
      </c>
      <c r="P364" s="9">
        <f t="shared" si="52"/>
        <v>0</v>
      </c>
    </row>
    <row r="365" spans="1:16" ht="28.8" x14ac:dyDescent="0.3">
      <c r="A365" s="11" t="s">
        <v>405</v>
      </c>
      <c r="B365" s="12">
        <v>0.36458333333333331</v>
      </c>
      <c r="C365" s="12">
        <v>0.69791666666666663</v>
      </c>
      <c r="D365" s="11" t="s">
        <v>22</v>
      </c>
      <c r="E365" s="12">
        <v>0.33749999999999997</v>
      </c>
      <c r="F365" s="12">
        <v>0.72569444444444453</v>
      </c>
      <c r="G365" s="13">
        <f t="shared" si="45"/>
        <v>0.33333333333333331</v>
      </c>
      <c r="H365" s="13">
        <f t="shared" si="53"/>
        <v>6.9444444444433095E-4</v>
      </c>
      <c r="I365">
        <f t="shared" si="49"/>
        <v>1</v>
      </c>
      <c r="J365" s="14">
        <v>1</v>
      </c>
      <c r="K365" s="9">
        <f t="shared" si="46"/>
        <v>480</v>
      </c>
      <c r="L365">
        <v>364</v>
      </c>
      <c r="M365">
        <f t="shared" si="47"/>
        <v>479.99799218633621</v>
      </c>
      <c r="N365">
        <f t="shared" si="48"/>
        <v>4.0313157085214086E-6</v>
      </c>
      <c r="O365">
        <f t="shared" si="51"/>
        <v>0.74047360278768792</v>
      </c>
      <c r="P365" s="9">
        <f t="shared" si="52"/>
        <v>1</v>
      </c>
    </row>
    <row r="366" spans="1:16" ht="28.8" x14ac:dyDescent="0.3">
      <c r="A366" s="11" t="s">
        <v>406</v>
      </c>
      <c r="B366" s="12">
        <v>0.36458333333333331</v>
      </c>
      <c r="C366" s="12">
        <v>0.69861111111111107</v>
      </c>
      <c r="D366" s="11" t="s">
        <v>22</v>
      </c>
      <c r="E366" s="12">
        <v>0.33749999999999997</v>
      </c>
      <c r="F366" s="12">
        <v>0.72638888888888886</v>
      </c>
      <c r="G366" s="13">
        <f t="shared" si="45"/>
        <v>0.33402777777777776</v>
      </c>
      <c r="H366" s="13">
        <f t="shared" si="53"/>
        <v>6.9444444444444198E-4</v>
      </c>
      <c r="I366">
        <f t="shared" si="49"/>
        <v>1</v>
      </c>
      <c r="J366" s="9">
        <f t="shared" si="50"/>
        <v>1</v>
      </c>
      <c r="K366" s="9">
        <f t="shared" si="46"/>
        <v>481</v>
      </c>
      <c r="L366">
        <v>365</v>
      </c>
      <c r="M366">
        <f t="shared" si="47"/>
        <v>480.81358390506057</v>
      </c>
      <c r="N366">
        <f t="shared" si="48"/>
        <v>3.4750960452467249E-2</v>
      </c>
      <c r="O366">
        <f t="shared" si="51"/>
        <v>0.81559171872436309</v>
      </c>
      <c r="P366" s="9">
        <f t="shared" si="52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83BB-4F37-4821-BED1-0D4B21F0015E}">
  <dimension ref="A1:X2557"/>
  <sheetViews>
    <sheetView tabSelected="1" topLeftCell="O20" workbookViewId="0">
      <selection activeCell="T30" sqref="T30"/>
    </sheetView>
  </sheetViews>
  <sheetFormatPr defaultRowHeight="14.4" x14ac:dyDescent="0.3"/>
  <sheetData>
    <row r="1" spans="1:24" ht="28.8" x14ac:dyDescent="0.3">
      <c r="A1" s="11" t="s">
        <v>409</v>
      </c>
      <c r="B1" s="12">
        <v>0.36458333333333331</v>
      </c>
      <c r="C1" s="12">
        <v>0.69930555555555562</v>
      </c>
      <c r="D1" s="11" t="s">
        <v>22</v>
      </c>
      <c r="E1" s="12">
        <v>0.33749999999999997</v>
      </c>
      <c r="F1" s="12">
        <v>0.72638888888888886</v>
      </c>
      <c r="G1" s="13">
        <f>C1-B1</f>
        <v>0.33472222222222231</v>
      </c>
      <c r="H1" s="9">
        <f>HOUR(G1)*60+MINUTE(G1)</f>
        <v>482</v>
      </c>
      <c r="I1" s="9"/>
      <c r="J1" s="15">
        <v>1</v>
      </c>
      <c r="K1">
        <f>MOD(J1,365)</f>
        <v>1</v>
      </c>
      <c r="L1">
        <v>1</v>
      </c>
      <c r="N1">
        <v>1</v>
      </c>
      <c r="O1">
        <f>SUMIF($K$2:$K$2557,N1,$I$2:$I$2557)/7</f>
        <v>1</v>
      </c>
      <c r="P1">
        <f>SUMIF($L$2:$L$2557,N1,$I$2:$I$2557)/7</f>
        <v>0.2857142857142857</v>
      </c>
      <c r="T1" t="s">
        <v>2601</v>
      </c>
      <c r="U1" t="s">
        <v>2602</v>
      </c>
      <c r="V1" t="s">
        <v>2603</v>
      </c>
      <c r="W1" t="s">
        <v>2604</v>
      </c>
      <c r="X1" t="s">
        <v>2605</v>
      </c>
    </row>
    <row r="2" spans="1:24" ht="28.8" x14ac:dyDescent="0.3">
      <c r="A2" s="11" t="s">
        <v>410</v>
      </c>
      <c r="B2" s="12">
        <v>0.36458333333333331</v>
      </c>
      <c r="C2" s="12">
        <v>0.70000000000000007</v>
      </c>
      <c r="D2" s="11" t="s">
        <v>22</v>
      </c>
      <c r="E2" s="12">
        <v>0.33749999999999997</v>
      </c>
      <c r="F2" s="12">
        <v>0.7270833333333333</v>
      </c>
      <c r="G2" s="13">
        <f>C2-B2</f>
        <v>0.33541666666666675</v>
      </c>
      <c r="H2" s="9">
        <f>HOUR(G2)*60+MINUTE(G2)</f>
        <v>483</v>
      </c>
      <c r="I2" s="9">
        <f>H2-H1</f>
        <v>1</v>
      </c>
      <c r="J2" s="15">
        <v>2</v>
      </c>
      <c r="K2">
        <f t="shared" ref="K2:K65" si="0">MOD(J2,365)</f>
        <v>2</v>
      </c>
      <c r="L2">
        <v>2</v>
      </c>
      <c r="N2">
        <v>2</v>
      </c>
      <c r="O2">
        <f t="shared" ref="O2:O65" si="1">SUMIF($K$2:$K$2557,N2,$I$2:$I$2557)/7</f>
        <v>1.1428571428571428</v>
      </c>
      <c r="P2">
        <f t="shared" ref="P2:P65" si="2">SUMIF($L$2:$L$2557,N2,$I$2:$I$2557)/7</f>
        <v>1</v>
      </c>
      <c r="R2">
        <v>2012</v>
      </c>
      <c r="S2">
        <v>1</v>
      </c>
      <c r="T2">
        <v>1</v>
      </c>
      <c r="U2" s="9">
        <f>MIN(H1:H366)</f>
        <v>477</v>
      </c>
      <c r="V2" s="9">
        <f>MAX(H1:H366)</f>
        <v>991</v>
      </c>
      <c r="W2">
        <f>(V2-U2)/2</f>
        <v>257</v>
      </c>
    </row>
    <row r="3" spans="1:24" ht="28.8" x14ac:dyDescent="0.3">
      <c r="A3" s="11" t="s">
        <v>411</v>
      </c>
      <c r="B3" s="12">
        <v>0.36458333333333331</v>
      </c>
      <c r="C3" s="12">
        <v>0.7006944444444444</v>
      </c>
      <c r="D3" s="11" t="s">
        <v>22</v>
      </c>
      <c r="E3" s="12">
        <v>0.33749999999999997</v>
      </c>
      <c r="F3" s="12">
        <v>0.72777777777777775</v>
      </c>
      <c r="G3" s="13">
        <f t="shared" ref="G3:G66" si="3">C3-B3</f>
        <v>0.33611111111111108</v>
      </c>
      <c r="H3" s="9">
        <f t="shared" ref="H3:H66" si="4">HOUR(G3)*60+MINUTE(G3)</f>
        <v>484</v>
      </c>
      <c r="I3" s="9">
        <f t="shared" ref="I3:I66" si="5">H3-H2</f>
        <v>1</v>
      </c>
      <c r="J3" s="15">
        <v>3</v>
      </c>
      <c r="K3">
        <f t="shared" si="0"/>
        <v>3</v>
      </c>
      <c r="L3">
        <v>3</v>
      </c>
      <c r="N3">
        <v>3</v>
      </c>
      <c r="O3">
        <f t="shared" si="1"/>
        <v>1</v>
      </c>
      <c r="P3">
        <f t="shared" si="2"/>
        <v>1</v>
      </c>
      <c r="R3">
        <v>2013</v>
      </c>
      <c r="S3">
        <v>2</v>
      </c>
      <c r="T3">
        <v>367</v>
      </c>
      <c r="U3" s="9">
        <f>MIN(H367:H731)</f>
        <v>477</v>
      </c>
      <c r="V3" s="9">
        <f>MAX(H367:H731)</f>
        <v>991</v>
      </c>
      <c r="W3">
        <f t="shared" ref="W3:W8" si="6">(V3-U3)/2</f>
        <v>257</v>
      </c>
    </row>
    <row r="4" spans="1:24" ht="28.8" x14ac:dyDescent="0.3">
      <c r="A4" s="11" t="s">
        <v>412</v>
      </c>
      <c r="B4" s="12">
        <v>0.36388888888888887</v>
      </c>
      <c r="C4" s="12">
        <v>0.70138888888888884</v>
      </c>
      <c r="D4" s="11" t="s">
        <v>22</v>
      </c>
      <c r="E4" s="12">
        <v>0.33749999999999997</v>
      </c>
      <c r="F4" s="12">
        <v>0.7284722222222223</v>
      </c>
      <c r="G4" s="13">
        <f t="shared" si="3"/>
        <v>0.33749999999999997</v>
      </c>
      <c r="H4" s="9">
        <f t="shared" si="4"/>
        <v>486</v>
      </c>
      <c r="I4" s="9">
        <f t="shared" si="5"/>
        <v>2</v>
      </c>
      <c r="J4" s="15">
        <v>4</v>
      </c>
      <c r="K4">
        <f t="shared" si="0"/>
        <v>4</v>
      </c>
      <c r="L4">
        <v>4</v>
      </c>
      <c r="N4">
        <v>4</v>
      </c>
      <c r="O4">
        <f t="shared" si="1"/>
        <v>1.1428571428571428</v>
      </c>
      <c r="P4">
        <f>SUMIF($L$2:$L$2557,N4,$I$2:$I$2557)/7</f>
        <v>1.2857142857142858</v>
      </c>
      <c r="R4">
        <v>2014</v>
      </c>
      <c r="S4">
        <v>3</v>
      </c>
      <c r="T4">
        <v>732</v>
      </c>
      <c r="U4" s="9">
        <f>MIN(H732:H1096)</f>
        <v>476</v>
      </c>
      <c r="V4" s="9">
        <f>MAX(H732:H1096)</f>
        <v>991</v>
      </c>
      <c r="W4">
        <f t="shared" si="6"/>
        <v>257.5</v>
      </c>
    </row>
    <row r="5" spans="1:24" ht="28.8" x14ac:dyDescent="0.3">
      <c r="A5" s="11" t="s">
        <v>413</v>
      </c>
      <c r="B5" s="12">
        <v>0.36388888888888887</v>
      </c>
      <c r="C5" s="12">
        <v>0.70208333333333339</v>
      </c>
      <c r="D5" s="11" t="s">
        <v>22</v>
      </c>
      <c r="E5" s="12">
        <v>0.33680555555555558</v>
      </c>
      <c r="F5" s="12">
        <v>0.72916666666666663</v>
      </c>
      <c r="G5" s="13">
        <f t="shared" si="3"/>
        <v>0.33819444444444452</v>
      </c>
      <c r="H5" s="9">
        <f t="shared" si="4"/>
        <v>487</v>
      </c>
      <c r="I5" s="9">
        <f>H5-H4</f>
        <v>1</v>
      </c>
      <c r="J5" s="15">
        <v>5</v>
      </c>
      <c r="K5">
        <f t="shared" si="0"/>
        <v>5</v>
      </c>
      <c r="L5">
        <v>5</v>
      </c>
      <c r="N5">
        <v>5</v>
      </c>
      <c r="O5">
        <f t="shared" si="1"/>
        <v>1.7142857142857142</v>
      </c>
      <c r="P5">
        <f t="shared" si="2"/>
        <v>1.8571428571428572</v>
      </c>
      <c r="R5">
        <v>2015</v>
      </c>
      <c r="S5">
        <v>4</v>
      </c>
      <c r="T5">
        <v>1097</v>
      </c>
      <c r="U5" s="9">
        <f>MIN(H1097:H1461)</f>
        <v>476</v>
      </c>
      <c r="V5" s="9">
        <f>MAX(H1097:H1461)</f>
        <v>991</v>
      </c>
      <c r="W5">
        <f t="shared" si="6"/>
        <v>257.5</v>
      </c>
    </row>
    <row r="6" spans="1:24" ht="28.8" x14ac:dyDescent="0.3">
      <c r="A6" s="11" t="s">
        <v>414</v>
      </c>
      <c r="B6" s="12">
        <v>0.36388888888888887</v>
      </c>
      <c r="C6" s="12">
        <v>0.70347222222222217</v>
      </c>
      <c r="D6" s="11" t="s">
        <v>22</v>
      </c>
      <c r="E6" s="12">
        <v>0.33680555555555558</v>
      </c>
      <c r="F6" s="12">
        <v>0.72986111111111107</v>
      </c>
      <c r="G6" s="13">
        <f t="shared" si="3"/>
        <v>0.33958333333333329</v>
      </c>
      <c r="H6" s="9">
        <f t="shared" si="4"/>
        <v>489</v>
      </c>
      <c r="I6" s="9">
        <f t="shared" si="5"/>
        <v>2</v>
      </c>
      <c r="J6" s="15">
        <v>6</v>
      </c>
      <c r="K6">
        <f t="shared" si="0"/>
        <v>6</v>
      </c>
      <c r="L6">
        <v>6</v>
      </c>
      <c r="N6">
        <v>6</v>
      </c>
      <c r="O6">
        <f t="shared" si="1"/>
        <v>1.4285714285714286</v>
      </c>
      <c r="P6">
        <f t="shared" si="2"/>
        <v>1.2857142857142858</v>
      </c>
      <c r="R6">
        <v>2016</v>
      </c>
      <c r="S6">
        <v>5</v>
      </c>
      <c r="T6">
        <v>1462</v>
      </c>
      <c r="U6" s="9">
        <f>MIN(H1462:H1827)</f>
        <v>477</v>
      </c>
      <c r="V6" s="9">
        <f>MAX(H1462:H1827)</f>
        <v>991</v>
      </c>
      <c r="W6">
        <f t="shared" si="6"/>
        <v>257</v>
      </c>
    </row>
    <row r="7" spans="1:24" ht="28.8" x14ac:dyDescent="0.3">
      <c r="A7" s="11" t="s">
        <v>415</v>
      </c>
      <c r="B7" s="12">
        <v>0.36388888888888887</v>
      </c>
      <c r="C7" s="12">
        <v>0.70416666666666661</v>
      </c>
      <c r="D7" s="11" t="s">
        <v>22</v>
      </c>
      <c r="E7" s="12">
        <v>0.33680555555555558</v>
      </c>
      <c r="F7" s="12">
        <v>0.73125000000000007</v>
      </c>
      <c r="G7" s="13">
        <f t="shared" si="3"/>
        <v>0.34027777777777773</v>
      </c>
      <c r="H7" s="9">
        <f t="shared" si="4"/>
        <v>490</v>
      </c>
      <c r="I7" s="9">
        <f t="shared" si="5"/>
        <v>1</v>
      </c>
      <c r="J7" s="15">
        <v>7</v>
      </c>
      <c r="K7">
        <f t="shared" si="0"/>
        <v>7</v>
      </c>
      <c r="L7">
        <v>7</v>
      </c>
      <c r="N7">
        <v>7</v>
      </c>
      <c r="O7">
        <f t="shared" si="1"/>
        <v>1.2857142857142858</v>
      </c>
      <c r="P7">
        <f t="shared" si="2"/>
        <v>1.2857142857142858</v>
      </c>
      <c r="R7">
        <v>2017</v>
      </c>
      <c r="S7">
        <v>6</v>
      </c>
      <c r="T7">
        <v>1828</v>
      </c>
      <c r="U7" s="9">
        <f>MIN(H1828:H2192)</f>
        <v>477</v>
      </c>
      <c r="V7" s="9">
        <f>MAX(H1828:H2192)</f>
        <v>991</v>
      </c>
      <c r="W7">
        <f t="shared" si="6"/>
        <v>257</v>
      </c>
    </row>
    <row r="8" spans="1:24" ht="28.8" x14ac:dyDescent="0.3">
      <c r="A8" s="11" t="s">
        <v>416</v>
      </c>
      <c r="B8" s="12">
        <v>0.36319444444444443</v>
      </c>
      <c r="C8" s="12">
        <v>0.70486111111111116</v>
      </c>
      <c r="D8" s="11" t="s">
        <v>22</v>
      </c>
      <c r="E8" s="12">
        <v>0.33680555555555558</v>
      </c>
      <c r="F8" s="12">
        <v>0.7319444444444444</v>
      </c>
      <c r="G8" s="13">
        <f t="shared" si="3"/>
        <v>0.34166666666666673</v>
      </c>
      <c r="H8" s="9">
        <f t="shared" si="4"/>
        <v>492</v>
      </c>
      <c r="I8" s="9">
        <f t="shared" si="5"/>
        <v>2</v>
      </c>
      <c r="J8" s="15">
        <v>8</v>
      </c>
      <c r="K8">
        <f t="shared" si="0"/>
        <v>8</v>
      </c>
      <c r="L8">
        <v>8</v>
      </c>
      <c r="N8">
        <v>8</v>
      </c>
      <c r="O8">
        <f t="shared" si="1"/>
        <v>1.8571428571428572</v>
      </c>
      <c r="P8">
        <f t="shared" si="2"/>
        <v>2.2857142857142856</v>
      </c>
      <c r="R8">
        <v>2018</v>
      </c>
      <c r="S8">
        <v>7</v>
      </c>
      <c r="T8">
        <v>2193</v>
      </c>
      <c r="U8" s="9">
        <f>MIN(H2193:H2557)</f>
        <v>476</v>
      </c>
      <c r="V8" s="9">
        <f>MAX(H2193:H2557)</f>
        <v>991</v>
      </c>
      <c r="W8">
        <f t="shared" si="6"/>
        <v>257.5</v>
      </c>
    </row>
    <row r="9" spans="1:24" ht="28.8" x14ac:dyDescent="0.3">
      <c r="A9" s="11" t="s">
        <v>417</v>
      </c>
      <c r="B9" s="12">
        <v>0.36319444444444443</v>
      </c>
      <c r="C9" s="12">
        <v>0.7055555555555556</v>
      </c>
      <c r="D9" s="11" t="s">
        <v>38</v>
      </c>
      <c r="E9" s="12">
        <v>0.33611111111111108</v>
      </c>
      <c r="F9" s="12">
        <v>0.73263888888888884</v>
      </c>
      <c r="G9" s="13">
        <f t="shared" si="3"/>
        <v>0.34236111111111117</v>
      </c>
      <c r="H9" s="9">
        <f t="shared" si="4"/>
        <v>493</v>
      </c>
      <c r="I9" s="9">
        <f t="shared" si="5"/>
        <v>1</v>
      </c>
      <c r="J9" s="15">
        <v>9</v>
      </c>
      <c r="K9">
        <f t="shared" si="0"/>
        <v>9</v>
      </c>
      <c r="L9">
        <v>9</v>
      </c>
      <c r="N9">
        <v>9</v>
      </c>
      <c r="O9">
        <f t="shared" si="1"/>
        <v>1.5714285714285714</v>
      </c>
      <c r="P9">
        <f t="shared" si="2"/>
        <v>1.1428571428571428</v>
      </c>
      <c r="R9">
        <v>2019</v>
      </c>
      <c r="S9">
        <v>8</v>
      </c>
      <c r="T9">
        <v>2558</v>
      </c>
      <c r="V9" s="9"/>
    </row>
    <row r="10" spans="1:24" ht="28.8" x14ac:dyDescent="0.3">
      <c r="A10" s="11" t="s">
        <v>418</v>
      </c>
      <c r="B10" s="12">
        <v>0.36249999999999999</v>
      </c>
      <c r="C10" s="12">
        <v>0.70694444444444438</v>
      </c>
      <c r="D10" s="11" t="s">
        <v>38</v>
      </c>
      <c r="E10" s="12">
        <v>0.33611111111111108</v>
      </c>
      <c r="F10" s="12">
        <v>0.73333333333333339</v>
      </c>
      <c r="G10" s="13">
        <f t="shared" si="3"/>
        <v>0.34444444444444439</v>
      </c>
      <c r="H10" s="9">
        <f t="shared" si="4"/>
        <v>496</v>
      </c>
      <c r="I10" s="9">
        <f t="shared" si="5"/>
        <v>3</v>
      </c>
      <c r="J10" s="15">
        <v>10</v>
      </c>
      <c r="K10">
        <f t="shared" si="0"/>
        <v>10</v>
      </c>
      <c r="L10">
        <v>10</v>
      </c>
      <c r="N10">
        <v>10</v>
      </c>
      <c r="O10">
        <f t="shared" si="1"/>
        <v>1.8571428571428572</v>
      </c>
      <c r="P10">
        <f t="shared" si="2"/>
        <v>2.2857142857142856</v>
      </c>
    </row>
    <row r="11" spans="1:24" ht="28.8" x14ac:dyDescent="0.3">
      <c r="A11" s="11" t="s">
        <v>419</v>
      </c>
      <c r="B11" s="12">
        <v>0.36249999999999999</v>
      </c>
      <c r="C11" s="12">
        <v>0.70763888888888893</v>
      </c>
      <c r="D11" s="11" t="s">
        <v>38</v>
      </c>
      <c r="E11" s="12">
        <v>0.3354166666666667</v>
      </c>
      <c r="F11" s="12">
        <v>0.73402777777777783</v>
      </c>
      <c r="G11" s="13">
        <f t="shared" si="3"/>
        <v>0.34513888888888894</v>
      </c>
      <c r="H11" s="9">
        <f t="shared" si="4"/>
        <v>497</v>
      </c>
      <c r="I11" s="9">
        <f t="shared" si="5"/>
        <v>1</v>
      </c>
      <c r="J11" s="15">
        <v>11</v>
      </c>
      <c r="K11">
        <f t="shared" si="0"/>
        <v>11</v>
      </c>
      <c r="L11">
        <v>11</v>
      </c>
      <c r="N11">
        <v>11</v>
      </c>
      <c r="O11">
        <f t="shared" si="1"/>
        <v>2</v>
      </c>
      <c r="P11">
        <f t="shared" si="2"/>
        <v>1.5714285714285714</v>
      </c>
    </row>
    <row r="12" spans="1:24" ht="28.8" x14ac:dyDescent="0.3">
      <c r="A12" s="11" t="s">
        <v>420</v>
      </c>
      <c r="B12" s="12">
        <v>0.36180555555555555</v>
      </c>
      <c r="C12" s="12">
        <v>0.7090277777777777</v>
      </c>
      <c r="D12" s="11" t="s">
        <v>38</v>
      </c>
      <c r="E12" s="12">
        <v>0.3354166666666667</v>
      </c>
      <c r="F12" s="12">
        <v>0.73541666666666661</v>
      </c>
      <c r="G12" s="13">
        <f t="shared" si="3"/>
        <v>0.34722222222222215</v>
      </c>
      <c r="H12" s="9">
        <f t="shared" si="4"/>
        <v>500</v>
      </c>
      <c r="I12" s="9">
        <f t="shared" si="5"/>
        <v>3</v>
      </c>
      <c r="J12" s="15">
        <v>12</v>
      </c>
      <c r="K12">
        <f t="shared" si="0"/>
        <v>12</v>
      </c>
      <c r="L12">
        <v>12</v>
      </c>
      <c r="N12">
        <v>12</v>
      </c>
      <c r="O12">
        <f t="shared" si="1"/>
        <v>1.8571428571428572</v>
      </c>
      <c r="P12">
        <f t="shared" si="2"/>
        <v>2.2857142857142856</v>
      </c>
    </row>
    <row r="13" spans="1:24" ht="28.8" x14ac:dyDescent="0.3">
      <c r="A13" s="11" t="s">
        <v>421</v>
      </c>
      <c r="B13" s="12">
        <v>0.3611111111111111</v>
      </c>
      <c r="C13" s="12">
        <v>0.70972222222222225</v>
      </c>
      <c r="D13" s="11" t="s">
        <v>38</v>
      </c>
      <c r="E13" s="12">
        <v>0.3347222222222222</v>
      </c>
      <c r="F13" s="12">
        <v>0.73611111111111116</v>
      </c>
      <c r="G13" s="13">
        <f t="shared" si="3"/>
        <v>0.34861111111111115</v>
      </c>
      <c r="H13" s="9">
        <f t="shared" si="4"/>
        <v>502</v>
      </c>
      <c r="I13" s="9">
        <f t="shared" si="5"/>
        <v>2</v>
      </c>
      <c r="J13" s="15">
        <v>13</v>
      </c>
      <c r="K13">
        <f t="shared" si="0"/>
        <v>13</v>
      </c>
      <c r="L13">
        <v>13</v>
      </c>
      <c r="N13">
        <v>13</v>
      </c>
      <c r="O13">
        <f t="shared" si="1"/>
        <v>2</v>
      </c>
      <c r="P13">
        <f t="shared" si="2"/>
        <v>1.7142857142857142</v>
      </c>
    </row>
    <row r="14" spans="1:24" ht="28.8" x14ac:dyDescent="0.3">
      <c r="A14" s="11" t="s">
        <v>422</v>
      </c>
      <c r="B14" s="12">
        <v>0.3611111111111111</v>
      </c>
      <c r="C14" s="12">
        <v>0.7104166666666667</v>
      </c>
      <c r="D14" s="11" t="s">
        <v>38</v>
      </c>
      <c r="E14" s="12">
        <v>0.3347222222222222</v>
      </c>
      <c r="F14" s="12">
        <v>0.7368055555555556</v>
      </c>
      <c r="G14" s="13">
        <f t="shared" si="3"/>
        <v>0.34930555555555559</v>
      </c>
      <c r="H14" s="9">
        <f t="shared" si="4"/>
        <v>503</v>
      </c>
      <c r="I14" s="9">
        <f t="shared" si="5"/>
        <v>1</v>
      </c>
      <c r="J14" s="15">
        <v>14</v>
      </c>
      <c r="K14">
        <f t="shared" si="0"/>
        <v>14</v>
      </c>
      <c r="L14">
        <v>14</v>
      </c>
      <c r="N14">
        <v>14</v>
      </c>
      <c r="O14">
        <f t="shared" si="1"/>
        <v>1.8571428571428572</v>
      </c>
      <c r="P14">
        <f t="shared" si="2"/>
        <v>2.1428571428571428</v>
      </c>
    </row>
    <row r="15" spans="1:24" ht="28.8" x14ac:dyDescent="0.3">
      <c r="A15" s="11" t="s">
        <v>423</v>
      </c>
      <c r="B15" s="12">
        <v>0.36041666666666666</v>
      </c>
      <c r="C15" s="12">
        <v>0.71180555555555547</v>
      </c>
      <c r="D15" s="11" t="s">
        <v>38</v>
      </c>
      <c r="E15" s="12">
        <v>0.33402777777777781</v>
      </c>
      <c r="F15" s="12">
        <v>0.73819444444444438</v>
      </c>
      <c r="G15" s="13">
        <f t="shared" si="3"/>
        <v>0.35138888888888881</v>
      </c>
      <c r="H15" s="9">
        <f t="shared" si="4"/>
        <v>506</v>
      </c>
      <c r="I15" s="9">
        <f t="shared" si="5"/>
        <v>3</v>
      </c>
      <c r="J15" s="15">
        <v>15</v>
      </c>
      <c r="K15">
        <f t="shared" si="0"/>
        <v>15</v>
      </c>
      <c r="L15">
        <v>15</v>
      </c>
      <c r="N15">
        <v>15</v>
      </c>
      <c r="O15">
        <f t="shared" si="1"/>
        <v>2.4285714285714284</v>
      </c>
      <c r="P15">
        <f t="shared" si="2"/>
        <v>2.4285714285714284</v>
      </c>
    </row>
    <row r="16" spans="1:24" ht="28.8" x14ac:dyDescent="0.3">
      <c r="A16" s="11" t="s">
        <v>424</v>
      </c>
      <c r="B16" s="12">
        <v>0.35972222222222222</v>
      </c>
      <c r="C16" s="12">
        <v>0.71250000000000002</v>
      </c>
      <c r="D16" s="11" t="s">
        <v>38</v>
      </c>
      <c r="E16" s="12">
        <v>0.33402777777777781</v>
      </c>
      <c r="F16" s="12">
        <v>0.73888888888888893</v>
      </c>
      <c r="G16" s="13">
        <f t="shared" si="3"/>
        <v>0.3527777777777778</v>
      </c>
      <c r="H16" s="9">
        <f t="shared" si="4"/>
        <v>508</v>
      </c>
      <c r="I16" s="9">
        <f t="shared" si="5"/>
        <v>2</v>
      </c>
      <c r="J16" s="15">
        <v>16</v>
      </c>
      <c r="K16">
        <f t="shared" si="0"/>
        <v>16</v>
      </c>
      <c r="L16">
        <v>16</v>
      </c>
      <c r="N16">
        <v>16</v>
      </c>
      <c r="O16">
        <f t="shared" si="1"/>
        <v>2.1428571428571428</v>
      </c>
      <c r="P16">
        <f t="shared" si="2"/>
        <v>2.1428571428571428</v>
      </c>
    </row>
    <row r="17" spans="1:16" ht="28.8" x14ac:dyDescent="0.3">
      <c r="A17" s="11" t="s">
        <v>425</v>
      </c>
      <c r="B17" s="12">
        <v>0.35902777777777778</v>
      </c>
      <c r="C17" s="12">
        <v>0.71388888888888891</v>
      </c>
      <c r="D17" s="11" t="s">
        <v>38</v>
      </c>
      <c r="E17" s="12">
        <v>0.33333333333333331</v>
      </c>
      <c r="F17" s="12">
        <v>0.7402777777777777</v>
      </c>
      <c r="G17" s="13">
        <f t="shared" si="3"/>
        <v>0.35486111111111113</v>
      </c>
      <c r="H17" s="9">
        <f t="shared" si="4"/>
        <v>511</v>
      </c>
      <c r="I17" s="9">
        <f t="shared" si="5"/>
        <v>3</v>
      </c>
      <c r="J17" s="15">
        <v>17</v>
      </c>
      <c r="K17">
        <f t="shared" si="0"/>
        <v>17</v>
      </c>
      <c r="L17">
        <v>17</v>
      </c>
      <c r="N17">
        <v>17</v>
      </c>
      <c r="O17">
        <f t="shared" si="1"/>
        <v>2.4285714285714284</v>
      </c>
      <c r="P17">
        <f t="shared" si="2"/>
        <v>2.2857142857142856</v>
      </c>
    </row>
    <row r="18" spans="1:16" ht="28.8" x14ac:dyDescent="0.3">
      <c r="A18" s="11" t="s">
        <v>426</v>
      </c>
      <c r="B18" s="12">
        <v>0.35833333333333334</v>
      </c>
      <c r="C18" s="12">
        <v>0.71527777777777779</v>
      </c>
      <c r="D18" s="11" t="s">
        <v>48</v>
      </c>
      <c r="E18" s="12">
        <v>0.33263888888888887</v>
      </c>
      <c r="F18" s="12">
        <v>0.74097222222222225</v>
      </c>
      <c r="G18" s="13">
        <f t="shared" si="3"/>
        <v>0.35694444444444445</v>
      </c>
      <c r="H18" s="9">
        <f t="shared" si="4"/>
        <v>514</v>
      </c>
      <c r="I18" s="9">
        <f t="shared" si="5"/>
        <v>3</v>
      </c>
      <c r="J18" s="15">
        <v>18</v>
      </c>
      <c r="K18">
        <f t="shared" si="0"/>
        <v>18</v>
      </c>
      <c r="L18">
        <v>18</v>
      </c>
      <c r="N18">
        <v>18</v>
      </c>
      <c r="O18">
        <f t="shared" si="1"/>
        <v>2.2857142857142856</v>
      </c>
      <c r="P18">
        <f t="shared" si="2"/>
        <v>2.5714285714285716</v>
      </c>
    </row>
    <row r="19" spans="1:16" ht="28.8" x14ac:dyDescent="0.3">
      <c r="A19" s="11" t="s">
        <v>427</v>
      </c>
      <c r="B19" s="12">
        <v>0.35833333333333334</v>
      </c>
      <c r="C19" s="12">
        <v>0.71597222222222223</v>
      </c>
      <c r="D19" s="11" t="s">
        <v>48</v>
      </c>
      <c r="E19" s="12">
        <v>0.33194444444444443</v>
      </c>
      <c r="F19" s="12">
        <v>0.7416666666666667</v>
      </c>
      <c r="G19" s="13">
        <f t="shared" si="3"/>
        <v>0.3576388888888889</v>
      </c>
      <c r="H19" s="9">
        <f t="shared" si="4"/>
        <v>515</v>
      </c>
      <c r="I19" s="9">
        <f t="shared" si="5"/>
        <v>1</v>
      </c>
      <c r="J19" s="15">
        <v>19</v>
      </c>
      <c r="K19">
        <f t="shared" si="0"/>
        <v>19</v>
      </c>
      <c r="L19">
        <v>19</v>
      </c>
      <c r="N19">
        <v>19</v>
      </c>
      <c r="O19">
        <f t="shared" si="1"/>
        <v>2.4285714285714284</v>
      </c>
      <c r="P19">
        <f t="shared" si="2"/>
        <v>2.2857142857142856</v>
      </c>
    </row>
    <row r="20" spans="1:16" ht="28.8" x14ac:dyDescent="0.3">
      <c r="A20" s="11" t="s">
        <v>428</v>
      </c>
      <c r="B20" s="12">
        <v>0.3576388888888889</v>
      </c>
      <c r="C20" s="12">
        <v>0.71736111111111101</v>
      </c>
      <c r="D20" s="11" t="s">
        <v>48</v>
      </c>
      <c r="E20" s="12">
        <v>0.33124999999999999</v>
      </c>
      <c r="F20" s="12">
        <v>0.74305555555555547</v>
      </c>
      <c r="G20" s="13">
        <f t="shared" si="3"/>
        <v>0.35972222222222211</v>
      </c>
      <c r="H20" s="9">
        <f t="shared" si="4"/>
        <v>518</v>
      </c>
      <c r="I20" s="9">
        <f t="shared" si="5"/>
        <v>3</v>
      </c>
      <c r="J20" s="15">
        <v>20</v>
      </c>
      <c r="K20">
        <f t="shared" si="0"/>
        <v>20</v>
      </c>
      <c r="L20">
        <v>20</v>
      </c>
      <c r="N20">
        <v>20</v>
      </c>
      <c r="O20">
        <f t="shared" si="1"/>
        <v>2.5714285714285716</v>
      </c>
      <c r="P20">
        <f t="shared" si="2"/>
        <v>2.5714285714285716</v>
      </c>
    </row>
    <row r="21" spans="1:16" ht="28.8" x14ac:dyDescent="0.3">
      <c r="A21" s="11" t="s">
        <v>429</v>
      </c>
      <c r="B21" s="12">
        <v>0.35694444444444445</v>
      </c>
      <c r="C21" s="12">
        <v>0.71805555555555556</v>
      </c>
      <c r="D21" s="11" t="s">
        <v>48</v>
      </c>
      <c r="E21" s="12">
        <v>0.33055555555555555</v>
      </c>
      <c r="F21" s="12">
        <v>0.74375000000000002</v>
      </c>
      <c r="G21" s="13">
        <f t="shared" si="3"/>
        <v>0.3611111111111111</v>
      </c>
      <c r="H21" s="9">
        <f t="shared" si="4"/>
        <v>520</v>
      </c>
      <c r="I21" s="9">
        <f t="shared" si="5"/>
        <v>2</v>
      </c>
      <c r="J21" s="15">
        <v>21</v>
      </c>
      <c r="K21">
        <f t="shared" si="0"/>
        <v>21</v>
      </c>
      <c r="L21">
        <v>21</v>
      </c>
      <c r="N21">
        <v>21</v>
      </c>
      <c r="O21">
        <f t="shared" si="1"/>
        <v>2.4285714285714284</v>
      </c>
      <c r="P21">
        <f t="shared" si="2"/>
        <v>2.7142857142857144</v>
      </c>
    </row>
    <row r="22" spans="1:16" ht="28.8" x14ac:dyDescent="0.3">
      <c r="A22" s="11" t="s">
        <v>430</v>
      </c>
      <c r="B22" s="12">
        <v>0.35555555555555557</v>
      </c>
      <c r="C22" s="12">
        <v>0.71944444444444444</v>
      </c>
      <c r="D22" s="11" t="s">
        <v>48</v>
      </c>
      <c r="E22" s="12">
        <v>0.33055555555555555</v>
      </c>
      <c r="F22" s="12">
        <v>0.74513888888888891</v>
      </c>
      <c r="G22" s="13">
        <f t="shared" si="3"/>
        <v>0.36388888888888887</v>
      </c>
      <c r="H22" s="9">
        <f t="shared" si="4"/>
        <v>524</v>
      </c>
      <c r="I22" s="9">
        <f t="shared" si="5"/>
        <v>4</v>
      </c>
      <c r="J22" s="15">
        <v>22</v>
      </c>
      <c r="K22">
        <f t="shared" si="0"/>
        <v>22</v>
      </c>
      <c r="L22">
        <v>22</v>
      </c>
      <c r="N22">
        <v>22</v>
      </c>
      <c r="O22">
        <f t="shared" si="1"/>
        <v>3</v>
      </c>
      <c r="P22">
        <f t="shared" si="2"/>
        <v>2.8571428571428572</v>
      </c>
    </row>
    <row r="23" spans="1:16" ht="28.8" x14ac:dyDescent="0.3">
      <c r="A23" s="11" t="s">
        <v>431</v>
      </c>
      <c r="B23" s="12">
        <v>0.35486111111111113</v>
      </c>
      <c r="C23" s="12">
        <v>0.72083333333333333</v>
      </c>
      <c r="D23" s="11" t="s">
        <v>48</v>
      </c>
      <c r="E23" s="12">
        <v>0.3298611111111111</v>
      </c>
      <c r="F23" s="12">
        <v>0.74652777777777779</v>
      </c>
      <c r="G23" s="13">
        <f t="shared" si="3"/>
        <v>0.3659722222222222</v>
      </c>
      <c r="H23" s="9">
        <f t="shared" si="4"/>
        <v>527</v>
      </c>
      <c r="I23" s="9">
        <f t="shared" si="5"/>
        <v>3</v>
      </c>
      <c r="J23" s="15">
        <v>23</v>
      </c>
      <c r="K23">
        <f t="shared" si="0"/>
        <v>23</v>
      </c>
      <c r="L23">
        <v>23</v>
      </c>
      <c r="N23">
        <v>23</v>
      </c>
      <c r="O23">
        <f t="shared" si="1"/>
        <v>2.5714285714285716</v>
      </c>
      <c r="P23">
        <f t="shared" si="2"/>
        <v>2.5714285714285716</v>
      </c>
    </row>
    <row r="24" spans="1:16" ht="28.8" x14ac:dyDescent="0.3">
      <c r="A24" s="11" t="s">
        <v>432</v>
      </c>
      <c r="B24" s="12">
        <v>0.35416666666666669</v>
      </c>
      <c r="C24" s="12">
        <v>0.72152777777777777</v>
      </c>
      <c r="D24" s="11" t="s">
        <v>48</v>
      </c>
      <c r="E24" s="12">
        <v>0.32916666666666666</v>
      </c>
      <c r="F24" s="12">
        <v>0.74722222222222223</v>
      </c>
      <c r="G24" s="13">
        <f t="shared" si="3"/>
        <v>0.36736111111111108</v>
      </c>
      <c r="H24" s="9">
        <f t="shared" si="4"/>
        <v>529</v>
      </c>
      <c r="I24" s="9">
        <f t="shared" si="5"/>
        <v>2</v>
      </c>
      <c r="J24" s="15">
        <v>24</v>
      </c>
      <c r="K24">
        <f t="shared" si="0"/>
        <v>24</v>
      </c>
      <c r="L24">
        <v>24</v>
      </c>
      <c r="N24">
        <v>24</v>
      </c>
      <c r="O24">
        <f t="shared" si="1"/>
        <v>2.8571428571428572</v>
      </c>
      <c r="P24">
        <f t="shared" si="2"/>
        <v>3</v>
      </c>
    </row>
    <row r="25" spans="1:16" ht="28.8" x14ac:dyDescent="0.3">
      <c r="A25" s="11" t="s">
        <v>433</v>
      </c>
      <c r="B25" s="12">
        <v>0.35347222222222219</v>
      </c>
      <c r="C25" s="12">
        <v>0.72291666666666676</v>
      </c>
      <c r="D25" s="11" t="s">
        <v>48</v>
      </c>
      <c r="E25" s="12">
        <v>0.32777777777777778</v>
      </c>
      <c r="F25" s="12">
        <v>0.74861111111111101</v>
      </c>
      <c r="G25" s="13">
        <f t="shared" si="3"/>
        <v>0.36944444444444458</v>
      </c>
      <c r="H25" s="9">
        <f t="shared" si="4"/>
        <v>532</v>
      </c>
      <c r="I25" s="9">
        <f t="shared" si="5"/>
        <v>3</v>
      </c>
      <c r="J25" s="15">
        <v>25</v>
      </c>
      <c r="K25">
        <f t="shared" si="0"/>
        <v>25</v>
      </c>
      <c r="L25">
        <v>25</v>
      </c>
      <c r="N25">
        <v>25</v>
      </c>
      <c r="O25">
        <f t="shared" si="1"/>
        <v>2.8571428571428572</v>
      </c>
      <c r="P25">
        <f t="shared" si="2"/>
        <v>2.7142857142857144</v>
      </c>
    </row>
    <row r="26" spans="1:16" ht="28.8" x14ac:dyDescent="0.3">
      <c r="A26" s="11" t="s">
        <v>434</v>
      </c>
      <c r="B26" s="12">
        <v>0.3527777777777778</v>
      </c>
      <c r="C26" s="12">
        <v>0.72430555555555554</v>
      </c>
      <c r="D26" s="11" t="s">
        <v>56</v>
      </c>
      <c r="E26" s="12">
        <v>0.32708333333333334</v>
      </c>
      <c r="F26" s="12">
        <v>0.74930555555555556</v>
      </c>
      <c r="G26" s="13">
        <f t="shared" si="3"/>
        <v>0.37152777777777773</v>
      </c>
      <c r="H26" s="9">
        <f t="shared" si="4"/>
        <v>535</v>
      </c>
      <c r="I26" s="9">
        <f t="shared" si="5"/>
        <v>3</v>
      </c>
      <c r="J26" s="15">
        <v>26</v>
      </c>
      <c r="K26">
        <f t="shared" si="0"/>
        <v>26</v>
      </c>
      <c r="L26">
        <v>26</v>
      </c>
      <c r="N26">
        <v>26</v>
      </c>
      <c r="O26">
        <f t="shared" si="1"/>
        <v>2.8571428571428572</v>
      </c>
      <c r="P26">
        <f t="shared" si="2"/>
        <v>3</v>
      </c>
    </row>
    <row r="27" spans="1:16" ht="28.8" x14ac:dyDescent="0.3">
      <c r="A27" s="11" t="s">
        <v>435</v>
      </c>
      <c r="B27" s="12">
        <v>0.35138888888888892</v>
      </c>
      <c r="C27" s="12">
        <v>0.72499999999999998</v>
      </c>
      <c r="D27" s="11" t="s">
        <v>56</v>
      </c>
      <c r="E27" s="12">
        <v>0.3263888888888889</v>
      </c>
      <c r="F27" s="12">
        <v>0.75069444444444444</v>
      </c>
      <c r="G27" s="13">
        <f t="shared" si="3"/>
        <v>0.37361111111111106</v>
      </c>
      <c r="H27" s="9">
        <f t="shared" si="4"/>
        <v>538</v>
      </c>
      <c r="I27" s="9">
        <f t="shared" si="5"/>
        <v>3</v>
      </c>
      <c r="J27" s="15">
        <v>27</v>
      </c>
      <c r="K27">
        <f t="shared" si="0"/>
        <v>27</v>
      </c>
      <c r="L27">
        <v>27</v>
      </c>
      <c r="N27">
        <v>27</v>
      </c>
      <c r="O27">
        <f t="shared" si="1"/>
        <v>3</v>
      </c>
      <c r="P27">
        <f t="shared" si="2"/>
        <v>3.1428571428571428</v>
      </c>
    </row>
    <row r="28" spans="1:16" ht="28.8" x14ac:dyDescent="0.3">
      <c r="A28" s="11" t="s">
        <v>436</v>
      </c>
      <c r="B28" s="12">
        <v>0.35069444444444442</v>
      </c>
      <c r="C28" s="12">
        <v>0.72638888888888886</v>
      </c>
      <c r="D28" s="11" t="s">
        <v>56</v>
      </c>
      <c r="E28" s="12">
        <v>0.32569444444444445</v>
      </c>
      <c r="F28" s="12">
        <v>0.75138888888888899</v>
      </c>
      <c r="G28" s="13">
        <f t="shared" si="3"/>
        <v>0.37569444444444444</v>
      </c>
      <c r="H28" s="9">
        <f t="shared" si="4"/>
        <v>541</v>
      </c>
      <c r="I28" s="9">
        <f t="shared" si="5"/>
        <v>3</v>
      </c>
      <c r="J28" s="15">
        <v>28</v>
      </c>
      <c r="K28">
        <f t="shared" si="0"/>
        <v>28</v>
      </c>
      <c r="L28">
        <v>28</v>
      </c>
      <c r="N28">
        <v>28</v>
      </c>
      <c r="O28">
        <f t="shared" si="1"/>
        <v>3.1428571428571428</v>
      </c>
      <c r="P28">
        <f t="shared" si="2"/>
        <v>2.8571428571428572</v>
      </c>
    </row>
    <row r="29" spans="1:16" ht="28.8" x14ac:dyDescent="0.3">
      <c r="A29" s="11" t="s">
        <v>437</v>
      </c>
      <c r="B29" s="12">
        <v>0.35000000000000003</v>
      </c>
      <c r="C29" s="12">
        <v>0.72777777777777775</v>
      </c>
      <c r="D29" s="11" t="s">
        <v>56</v>
      </c>
      <c r="E29" s="12">
        <v>0.32500000000000001</v>
      </c>
      <c r="F29" s="12">
        <v>0.75277777777777777</v>
      </c>
      <c r="G29" s="13">
        <f t="shared" si="3"/>
        <v>0.37777777777777771</v>
      </c>
      <c r="H29" s="9">
        <f t="shared" si="4"/>
        <v>544</v>
      </c>
      <c r="I29" s="9">
        <f t="shared" si="5"/>
        <v>3</v>
      </c>
      <c r="J29" s="15">
        <v>29</v>
      </c>
      <c r="K29">
        <f t="shared" si="0"/>
        <v>29</v>
      </c>
      <c r="L29">
        <v>29</v>
      </c>
      <c r="N29">
        <v>29</v>
      </c>
      <c r="O29">
        <f t="shared" si="1"/>
        <v>3</v>
      </c>
      <c r="P29">
        <f t="shared" si="2"/>
        <v>3.2857142857142856</v>
      </c>
    </row>
    <row r="30" spans="1:16" ht="28.8" x14ac:dyDescent="0.3">
      <c r="A30" s="11" t="s">
        <v>438</v>
      </c>
      <c r="B30" s="12">
        <v>0.34861111111111115</v>
      </c>
      <c r="C30" s="12">
        <v>0.72916666666666663</v>
      </c>
      <c r="D30" s="11" t="s">
        <v>56</v>
      </c>
      <c r="E30" s="12">
        <v>0.32430555555555557</v>
      </c>
      <c r="F30" s="12">
        <v>0.75416666666666676</v>
      </c>
      <c r="G30" s="13">
        <f t="shared" si="3"/>
        <v>0.38055555555555548</v>
      </c>
      <c r="H30" s="9">
        <f t="shared" si="4"/>
        <v>548</v>
      </c>
      <c r="I30" s="9">
        <f t="shared" si="5"/>
        <v>4</v>
      </c>
      <c r="J30" s="15">
        <v>30</v>
      </c>
      <c r="K30">
        <f t="shared" si="0"/>
        <v>30</v>
      </c>
      <c r="L30">
        <v>30</v>
      </c>
      <c r="N30">
        <v>30</v>
      </c>
      <c r="O30">
        <f t="shared" si="1"/>
        <v>3.1428571428571428</v>
      </c>
      <c r="P30">
        <f t="shared" si="2"/>
        <v>3</v>
      </c>
    </row>
    <row r="31" spans="1:16" ht="28.8" x14ac:dyDescent="0.3">
      <c r="A31" s="11" t="s">
        <v>439</v>
      </c>
      <c r="B31" s="12">
        <v>0.34791666666666665</v>
      </c>
      <c r="C31" s="12">
        <v>0.72986111111111107</v>
      </c>
      <c r="D31" s="11" t="s">
        <v>56</v>
      </c>
      <c r="E31" s="12">
        <v>0.32291666666666669</v>
      </c>
      <c r="F31" s="12">
        <v>0.75486111111111109</v>
      </c>
      <c r="G31" s="13">
        <f t="shared" si="3"/>
        <v>0.38194444444444442</v>
      </c>
      <c r="H31" s="9">
        <f t="shared" si="4"/>
        <v>550</v>
      </c>
      <c r="I31" s="9">
        <f t="shared" si="5"/>
        <v>2</v>
      </c>
      <c r="J31" s="15">
        <v>31</v>
      </c>
      <c r="K31">
        <f t="shared" si="0"/>
        <v>31</v>
      </c>
      <c r="L31">
        <v>31</v>
      </c>
      <c r="N31">
        <v>31</v>
      </c>
      <c r="O31">
        <f t="shared" si="1"/>
        <v>3</v>
      </c>
      <c r="P31">
        <f t="shared" si="2"/>
        <v>3</v>
      </c>
    </row>
    <row r="32" spans="1:16" ht="28.8" x14ac:dyDescent="0.3">
      <c r="A32" s="11" t="s">
        <v>440</v>
      </c>
      <c r="B32" s="12">
        <v>0.34722222222222227</v>
      </c>
      <c r="C32" s="12">
        <v>0.73125000000000007</v>
      </c>
      <c r="D32" s="11" t="s">
        <v>56</v>
      </c>
      <c r="E32" s="12">
        <v>0.32222222222222224</v>
      </c>
      <c r="F32" s="12">
        <v>0.75624999999999998</v>
      </c>
      <c r="G32" s="13">
        <f t="shared" si="3"/>
        <v>0.3840277777777778</v>
      </c>
      <c r="H32" s="9">
        <f t="shared" si="4"/>
        <v>553</v>
      </c>
      <c r="I32" s="9">
        <f t="shared" si="5"/>
        <v>3</v>
      </c>
      <c r="J32" s="15">
        <v>32</v>
      </c>
      <c r="K32">
        <f t="shared" si="0"/>
        <v>32</v>
      </c>
      <c r="L32">
        <v>32</v>
      </c>
      <c r="N32">
        <v>32</v>
      </c>
      <c r="O32">
        <f t="shared" si="1"/>
        <v>3</v>
      </c>
      <c r="P32">
        <f t="shared" si="2"/>
        <v>3</v>
      </c>
    </row>
    <row r="33" spans="1:16" ht="28.8" x14ac:dyDescent="0.3">
      <c r="A33" s="11" t="s">
        <v>441</v>
      </c>
      <c r="B33" s="12">
        <v>0.34583333333333338</v>
      </c>
      <c r="C33" s="12">
        <v>0.73263888888888884</v>
      </c>
      <c r="D33" s="11" t="s">
        <v>56</v>
      </c>
      <c r="E33" s="12">
        <v>0.3215277777777778</v>
      </c>
      <c r="F33" s="12">
        <v>0.75694444444444453</v>
      </c>
      <c r="G33" s="13">
        <f t="shared" si="3"/>
        <v>0.38680555555555546</v>
      </c>
      <c r="H33" s="9">
        <f t="shared" si="4"/>
        <v>557</v>
      </c>
      <c r="I33" s="9">
        <f t="shared" si="5"/>
        <v>4</v>
      </c>
      <c r="J33" s="15">
        <v>33</v>
      </c>
      <c r="K33">
        <f t="shared" si="0"/>
        <v>33</v>
      </c>
      <c r="L33">
        <v>33</v>
      </c>
      <c r="N33">
        <v>33</v>
      </c>
      <c r="O33">
        <f t="shared" si="1"/>
        <v>3.4285714285714284</v>
      </c>
      <c r="P33">
        <f t="shared" si="2"/>
        <v>3.7142857142857144</v>
      </c>
    </row>
    <row r="34" spans="1:16" ht="28.8" x14ac:dyDescent="0.3">
      <c r="A34" s="11" t="s">
        <v>442</v>
      </c>
      <c r="B34" s="12">
        <v>0.34513888888888888</v>
      </c>
      <c r="C34" s="12">
        <v>0.73402777777777783</v>
      </c>
      <c r="D34" s="11" t="s">
        <v>65</v>
      </c>
      <c r="E34" s="12">
        <v>0.32013888888888892</v>
      </c>
      <c r="F34" s="12">
        <v>0.7583333333333333</v>
      </c>
      <c r="G34" s="13">
        <f t="shared" si="3"/>
        <v>0.38888888888888895</v>
      </c>
      <c r="H34" s="9">
        <f t="shared" si="4"/>
        <v>560</v>
      </c>
      <c r="I34" s="9">
        <f t="shared" si="5"/>
        <v>3</v>
      </c>
      <c r="J34" s="15">
        <v>34</v>
      </c>
      <c r="K34">
        <f t="shared" si="0"/>
        <v>34</v>
      </c>
      <c r="L34">
        <v>34</v>
      </c>
      <c r="N34">
        <v>34</v>
      </c>
      <c r="O34">
        <f t="shared" si="1"/>
        <v>3.1428571428571428</v>
      </c>
      <c r="P34">
        <f t="shared" si="2"/>
        <v>2.8571428571428572</v>
      </c>
    </row>
    <row r="35" spans="1:16" ht="28.8" x14ac:dyDescent="0.3">
      <c r="A35" s="11" t="s">
        <v>443</v>
      </c>
      <c r="B35" s="12">
        <v>0.34375</v>
      </c>
      <c r="C35" s="12">
        <v>0.73472222222222217</v>
      </c>
      <c r="D35" s="11" t="s">
        <v>65</v>
      </c>
      <c r="E35" s="12">
        <v>0.31944444444444448</v>
      </c>
      <c r="F35" s="12">
        <v>0.7597222222222223</v>
      </c>
      <c r="G35" s="13">
        <f t="shared" si="3"/>
        <v>0.39097222222222217</v>
      </c>
      <c r="H35" s="9">
        <f t="shared" si="4"/>
        <v>563</v>
      </c>
      <c r="I35" s="9">
        <f t="shared" si="5"/>
        <v>3</v>
      </c>
      <c r="J35" s="15">
        <v>35</v>
      </c>
      <c r="K35">
        <f t="shared" si="0"/>
        <v>35</v>
      </c>
      <c r="L35">
        <v>35</v>
      </c>
      <c r="N35">
        <v>35</v>
      </c>
      <c r="O35">
        <f t="shared" si="1"/>
        <v>3.2857142857142856</v>
      </c>
      <c r="P35">
        <f t="shared" si="2"/>
        <v>3.5714285714285716</v>
      </c>
    </row>
    <row r="36" spans="1:16" ht="28.8" x14ac:dyDescent="0.3">
      <c r="A36" s="11" t="s">
        <v>444</v>
      </c>
      <c r="B36" s="12">
        <v>0.34236111111111112</v>
      </c>
      <c r="C36" s="12">
        <v>0.73611111111111116</v>
      </c>
      <c r="D36" s="11" t="s">
        <v>65</v>
      </c>
      <c r="E36" s="12">
        <v>0.31805555555555554</v>
      </c>
      <c r="F36" s="12">
        <v>0.76041666666666663</v>
      </c>
      <c r="G36" s="13">
        <f t="shared" si="3"/>
        <v>0.39375000000000004</v>
      </c>
      <c r="H36" s="9">
        <f t="shared" si="4"/>
        <v>567</v>
      </c>
      <c r="I36" s="9">
        <f t="shared" si="5"/>
        <v>4</v>
      </c>
      <c r="J36" s="15">
        <v>36</v>
      </c>
      <c r="K36">
        <f t="shared" si="0"/>
        <v>36</v>
      </c>
      <c r="L36">
        <v>36</v>
      </c>
      <c r="N36">
        <v>36</v>
      </c>
      <c r="O36">
        <f t="shared" si="1"/>
        <v>3.4285714285714284</v>
      </c>
      <c r="P36">
        <f t="shared" si="2"/>
        <v>3.1428571428571428</v>
      </c>
    </row>
    <row r="37" spans="1:16" ht="28.8" x14ac:dyDescent="0.3">
      <c r="A37" s="11" t="s">
        <v>445</v>
      </c>
      <c r="B37" s="12">
        <v>0.34166666666666662</v>
      </c>
      <c r="C37" s="12">
        <v>0.73749999999999993</v>
      </c>
      <c r="D37" s="11" t="s">
        <v>65</v>
      </c>
      <c r="E37" s="12">
        <v>0.31736111111111115</v>
      </c>
      <c r="F37" s="12">
        <v>0.76180555555555562</v>
      </c>
      <c r="G37" s="13">
        <f t="shared" si="3"/>
        <v>0.39583333333333331</v>
      </c>
      <c r="H37" s="9">
        <f t="shared" si="4"/>
        <v>570</v>
      </c>
      <c r="I37" s="9">
        <f t="shared" si="5"/>
        <v>3</v>
      </c>
      <c r="J37" s="15">
        <v>37</v>
      </c>
      <c r="K37">
        <f t="shared" si="0"/>
        <v>37</v>
      </c>
      <c r="L37">
        <v>37</v>
      </c>
      <c r="N37">
        <v>37</v>
      </c>
      <c r="O37">
        <f t="shared" si="1"/>
        <v>3.2857142857142856</v>
      </c>
      <c r="P37">
        <f t="shared" si="2"/>
        <v>3.4285714285714284</v>
      </c>
    </row>
    <row r="38" spans="1:16" ht="28.8" x14ac:dyDescent="0.3">
      <c r="A38" s="11" t="s">
        <v>446</v>
      </c>
      <c r="B38" s="12">
        <v>0.34027777777777773</v>
      </c>
      <c r="C38" s="12">
        <v>0.73888888888888893</v>
      </c>
      <c r="D38" s="11" t="s">
        <v>65</v>
      </c>
      <c r="E38" s="12">
        <v>0.31597222222222221</v>
      </c>
      <c r="F38" s="12">
        <v>0.7631944444444444</v>
      </c>
      <c r="G38" s="13">
        <f t="shared" si="3"/>
        <v>0.39861111111111119</v>
      </c>
      <c r="H38" s="9">
        <f t="shared" si="4"/>
        <v>574</v>
      </c>
      <c r="I38" s="9">
        <f t="shared" si="5"/>
        <v>4</v>
      </c>
      <c r="J38" s="15">
        <v>38</v>
      </c>
      <c r="K38">
        <f t="shared" si="0"/>
        <v>38</v>
      </c>
      <c r="L38">
        <v>38</v>
      </c>
      <c r="N38">
        <v>38</v>
      </c>
      <c r="O38">
        <f t="shared" si="1"/>
        <v>3.2857142857142856</v>
      </c>
      <c r="P38">
        <f t="shared" si="2"/>
        <v>3.2857142857142856</v>
      </c>
    </row>
    <row r="39" spans="1:16" ht="28.8" x14ac:dyDescent="0.3">
      <c r="A39" s="11" t="s">
        <v>447</v>
      </c>
      <c r="B39" s="12">
        <v>0.33958333333333335</v>
      </c>
      <c r="C39" s="12">
        <v>0.7402777777777777</v>
      </c>
      <c r="D39" s="11" t="s">
        <v>65</v>
      </c>
      <c r="E39" s="12">
        <v>0.31527777777777777</v>
      </c>
      <c r="F39" s="12">
        <v>0.76388888888888884</v>
      </c>
      <c r="G39" s="13">
        <f t="shared" si="3"/>
        <v>0.40069444444444435</v>
      </c>
      <c r="H39" s="9">
        <f t="shared" si="4"/>
        <v>577</v>
      </c>
      <c r="I39" s="9">
        <f t="shared" si="5"/>
        <v>3</v>
      </c>
      <c r="J39" s="15">
        <v>39</v>
      </c>
      <c r="K39">
        <f t="shared" si="0"/>
        <v>39</v>
      </c>
      <c r="L39">
        <v>39</v>
      </c>
      <c r="N39">
        <v>39</v>
      </c>
      <c r="O39">
        <f t="shared" si="1"/>
        <v>3.4285714285714284</v>
      </c>
      <c r="P39">
        <f t="shared" si="2"/>
        <v>3.7142857142857144</v>
      </c>
    </row>
    <row r="40" spans="1:16" ht="28.8" x14ac:dyDescent="0.3">
      <c r="A40" s="11" t="s">
        <v>448</v>
      </c>
      <c r="B40" s="12">
        <v>0.33819444444444446</v>
      </c>
      <c r="C40" s="12">
        <v>0.74097222222222225</v>
      </c>
      <c r="D40" s="11" t="s">
        <v>65</v>
      </c>
      <c r="E40" s="12">
        <v>0.31388888888888888</v>
      </c>
      <c r="F40" s="12">
        <v>0.76527777777777783</v>
      </c>
      <c r="G40" s="13">
        <f t="shared" si="3"/>
        <v>0.40277777777777779</v>
      </c>
      <c r="H40" s="9">
        <f t="shared" si="4"/>
        <v>580</v>
      </c>
      <c r="I40" s="9">
        <f t="shared" si="5"/>
        <v>3</v>
      </c>
      <c r="J40" s="15">
        <v>40</v>
      </c>
      <c r="K40">
        <f t="shared" si="0"/>
        <v>40</v>
      </c>
      <c r="L40">
        <v>40</v>
      </c>
      <c r="N40">
        <v>40</v>
      </c>
      <c r="O40">
        <f t="shared" si="1"/>
        <v>3.7142857142857144</v>
      </c>
      <c r="P40">
        <f t="shared" si="2"/>
        <v>3.2857142857142856</v>
      </c>
    </row>
    <row r="41" spans="1:16" ht="28.8" x14ac:dyDescent="0.3">
      <c r="A41" s="11" t="s">
        <v>449</v>
      </c>
      <c r="B41" s="12">
        <v>0.33680555555555558</v>
      </c>
      <c r="C41" s="12">
        <v>0.74236111111111114</v>
      </c>
      <c r="D41" s="11" t="s">
        <v>65</v>
      </c>
      <c r="E41" s="12">
        <v>0.31319444444444444</v>
      </c>
      <c r="F41" s="12">
        <v>0.76666666666666661</v>
      </c>
      <c r="G41" s="13">
        <f t="shared" si="3"/>
        <v>0.40555555555555556</v>
      </c>
      <c r="H41" s="9">
        <f t="shared" si="4"/>
        <v>584</v>
      </c>
      <c r="I41" s="9">
        <f t="shared" si="5"/>
        <v>4</v>
      </c>
      <c r="J41" s="15">
        <v>41</v>
      </c>
      <c r="K41">
        <f t="shared" si="0"/>
        <v>41</v>
      </c>
      <c r="L41">
        <v>41</v>
      </c>
      <c r="N41">
        <v>41</v>
      </c>
      <c r="O41">
        <f t="shared" si="1"/>
        <v>3.2857142857142856</v>
      </c>
      <c r="P41">
        <f t="shared" si="2"/>
        <v>3.5714285714285716</v>
      </c>
    </row>
    <row r="42" spans="1:16" ht="28.8" x14ac:dyDescent="0.3">
      <c r="A42" s="11" t="s">
        <v>450</v>
      </c>
      <c r="B42" s="12">
        <v>0.3354166666666667</v>
      </c>
      <c r="C42" s="12">
        <v>0.74375000000000002</v>
      </c>
      <c r="D42" s="11" t="s">
        <v>75</v>
      </c>
      <c r="E42" s="12">
        <v>0.31180555555555556</v>
      </c>
      <c r="F42" s="12">
        <v>0.76736111111111116</v>
      </c>
      <c r="G42" s="13">
        <f t="shared" si="3"/>
        <v>0.40833333333333333</v>
      </c>
      <c r="H42" s="9">
        <f t="shared" si="4"/>
        <v>588</v>
      </c>
      <c r="I42" s="9">
        <f t="shared" si="5"/>
        <v>4</v>
      </c>
      <c r="J42" s="15">
        <v>42</v>
      </c>
      <c r="K42">
        <f t="shared" si="0"/>
        <v>42</v>
      </c>
      <c r="L42">
        <v>42</v>
      </c>
      <c r="N42">
        <v>42</v>
      </c>
      <c r="O42">
        <f t="shared" si="1"/>
        <v>3.7142857142857144</v>
      </c>
      <c r="P42">
        <f t="shared" si="2"/>
        <v>3.7142857142857144</v>
      </c>
    </row>
    <row r="43" spans="1:16" ht="28.8" x14ac:dyDescent="0.3">
      <c r="A43" s="11" t="s">
        <v>451</v>
      </c>
      <c r="B43" s="12">
        <v>0.3347222222222222</v>
      </c>
      <c r="C43" s="12">
        <v>0.74513888888888891</v>
      </c>
      <c r="D43" s="11" t="s">
        <v>75</v>
      </c>
      <c r="E43" s="12">
        <v>0.31041666666666667</v>
      </c>
      <c r="F43" s="12">
        <v>0.76874999999999993</v>
      </c>
      <c r="G43" s="13">
        <f t="shared" si="3"/>
        <v>0.41041666666666671</v>
      </c>
      <c r="H43" s="9">
        <f t="shared" si="4"/>
        <v>591</v>
      </c>
      <c r="I43" s="9">
        <f t="shared" si="5"/>
        <v>3</v>
      </c>
      <c r="J43" s="15">
        <v>43</v>
      </c>
      <c r="K43">
        <f t="shared" si="0"/>
        <v>43</v>
      </c>
      <c r="L43">
        <v>43</v>
      </c>
      <c r="N43">
        <v>43</v>
      </c>
      <c r="O43">
        <f t="shared" si="1"/>
        <v>3.4285714285714284</v>
      </c>
      <c r="P43">
        <f t="shared" si="2"/>
        <v>3.2857142857142856</v>
      </c>
    </row>
    <row r="44" spans="1:16" ht="28.8" x14ac:dyDescent="0.3">
      <c r="A44" s="11" t="s">
        <v>452</v>
      </c>
      <c r="B44" s="12">
        <v>0.33333333333333331</v>
      </c>
      <c r="C44" s="12">
        <v>0.74583333333333324</v>
      </c>
      <c r="D44" s="11" t="s">
        <v>75</v>
      </c>
      <c r="E44" s="12">
        <v>0.30972222222222223</v>
      </c>
      <c r="F44" s="12">
        <v>0.77013888888888893</v>
      </c>
      <c r="G44" s="13">
        <f t="shared" si="3"/>
        <v>0.41249999999999992</v>
      </c>
      <c r="H44" s="9">
        <f t="shared" si="4"/>
        <v>594</v>
      </c>
      <c r="I44" s="9">
        <f t="shared" si="5"/>
        <v>3</v>
      </c>
      <c r="J44" s="15">
        <v>44</v>
      </c>
      <c r="K44">
        <f t="shared" si="0"/>
        <v>44</v>
      </c>
      <c r="L44">
        <v>44</v>
      </c>
      <c r="N44">
        <v>44</v>
      </c>
      <c r="O44">
        <f t="shared" si="1"/>
        <v>3.4285714285714284</v>
      </c>
      <c r="P44">
        <f t="shared" si="2"/>
        <v>3.5714285714285716</v>
      </c>
    </row>
    <row r="45" spans="1:16" ht="28.8" x14ac:dyDescent="0.3">
      <c r="A45" s="11" t="s">
        <v>453</v>
      </c>
      <c r="B45" s="12">
        <v>0.33194444444444443</v>
      </c>
      <c r="C45" s="12">
        <v>0.74722222222222223</v>
      </c>
      <c r="D45" s="11" t="s">
        <v>75</v>
      </c>
      <c r="E45" s="12">
        <v>0.30833333333333335</v>
      </c>
      <c r="F45" s="12">
        <v>0.77083333333333337</v>
      </c>
      <c r="G45" s="13">
        <f t="shared" si="3"/>
        <v>0.4152777777777778</v>
      </c>
      <c r="H45" s="9">
        <f t="shared" si="4"/>
        <v>598</v>
      </c>
      <c r="I45" s="9">
        <f t="shared" si="5"/>
        <v>4</v>
      </c>
      <c r="J45" s="15">
        <v>45</v>
      </c>
      <c r="K45">
        <f t="shared" si="0"/>
        <v>45</v>
      </c>
      <c r="L45">
        <v>45</v>
      </c>
      <c r="N45">
        <v>45</v>
      </c>
      <c r="O45">
        <f t="shared" si="1"/>
        <v>3.7142857142857144</v>
      </c>
      <c r="P45">
        <f t="shared" si="2"/>
        <v>3.5714285714285716</v>
      </c>
    </row>
    <row r="46" spans="1:16" ht="28.8" x14ac:dyDescent="0.3">
      <c r="A46" s="11" t="s">
        <v>454</v>
      </c>
      <c r="B46" s="12">
        <v>0.33055555555555555</v>
      </c>
      <c r="C46" s="12">
        <v>0.74861111111111101</v>
      </c>
      <c r="D46" s="11" t="s">
        <v>75</v>
      </c>
      <c r="E46" s="12">
        <v>0.30694444444444441</v>
      </c>
      <c r="F46" s="12">
        <v>0.77222222222222225</v>
      </c>
      <c r="G46" s="13">
        <f t="shared" si="3"/>
        <v>0.41805555555555546</v>
      </c>
      <c r="H46" s="9">
        <f t="shared" si="4"/>
        <v>602</v>
      </c>
      <c r="I46" s="9">
        <f t="shared" si="5"/>
        <v>4</v>
      </c>
      <c r="J46" s="15">
        <v>46</v>
      </c>
      <c r="K46">
        <f t="shared" si="0"/>
        <v>46</v>
      </c>
      <c r="L46">
        <v>46</v>
      </c>
      <c r="N46">
        <v>46</v>
      </c>
      <c r="O46">
        <f t="shared" si="1"/>
        <v>3.5714285714285716</v>
      </c>
      <c r="P46">
        <f t="shared" si="2"/>
        <v>3.8571428571428572</v>
      </c>
    </row>
    <row r="47" spans="1:16" ht="28.8" x14ac:dyDescent="0.3">
      <c r="A47" s="11" t="s">
        <v>455</v>
      </c>
      <c r="B47" s="12">
        <v>0.32916666666666666</v>
      </c>
      <c r="C47" s="12">
        <v>0.75</v>
      </c>
      <c r="D47" s="11" t="s">
        <v>75</v>
      </c>
      <c r="E47" s="12">
        <v>0.30555555555555552</v>
      </c>
      <c r="F47" s="12">
        <v>0.77361111111111114</v>
      </c>
      <c r="G47" s="13">
        <f t="shared" si="3"/>
        <v>0.42083333333333334</v>
      </c>
      <c r="H47" s="9">
        <f t="shared" si="4"/>
        <v>606</v>
      </c>
      <c r="I47" s="9">
        <f t="shared" si="5"/>
        <v>4</v>
      </c>
      <c r="J47" s="15">
        <v>47</v>
      </c>
      <c r="K47">
        <f t="shared" si="0"/>
        <v>47</v>
      </c>
      <c r="L47">
        <v>47</v>
      </c>
      <c r="N47">
        <v>47</v>
      </c>
      <c r="O47">
        <f t="shared" si="1"/>
        <v>3.7142857142857144</v>
      </c>
      <c r="P47">
        <f t="shared" si="2"/>
        <v>3.4285714285714284</v>
      </c>
    </row>
    <row r="48" spans="1:16" ht="28.8" x14ac:dyDescent="0.3">
      <c r="A48" s="11" t="s">
        <v>456</v>
      </c>
      <c r="B48" s="12">
        <v>0.32777777777777778</v>
      </c>
      <c r="C48" s="12">
        <v>0.75138888888888899</v>
      </c>
      <c r="D48" s="11" t="s">
        <v>75</v>
      </c>
      <c r="E48" s="12">
        <v>0.30416666666666664</v>
      </c>
      <c r="F48" s="12">
        <v>0.77430555555555547</v>
      </c>
      <c r="G48" s="13">
        <f t="shared" si="3"/>
        <v>0.42361111111111122</v>
      </c>
      <c r="H48" s="9">
        <f t="shared" si="4"/>
        <v>610</v>
      </c>
      <c r="I48" s="9">
        <f t="shared" si="5"/>
        <v>4</v>
      </c>
      <c r="J48" s="15">
        <v>48</v>
      </c>
      <c r="K48">
        <f t="shared" si="0"/>
        <v>48</v>
      </c>
      <c r="L48">
        <v>48</v>
      </c>
      <c r="N48">
        <v>48</v>
      </c>
      <c r="O48">
        <f t="shared" si="1"/>
        <v>3.5714285714285716</v>
      </c>
      <c r="P48">
        <f t="shared" si="2"/>
        <v>3.8571428571428572</v>
      </c>
    </row>
    <row r="49" spans="1:16" ht="28.8" x14ac:dyDescent="0.3">
      <c r="A49" s="11" t="s">
        <v>457</v>
      </c>
      <c r="B49" s="12">
        <v>0.3263888888888889</v>
      </c>
      <c r="C49" s="12">
        <v>0.75208333333333333</v>
      </c>
      <c r="D49" s="11" t="s">
        <v>75</v>
      </c>
      <c r="E49" s="12">
        <v>0.3034722222222222</v>
      </c>
      <c r="F49" s="12">
        <v>0.77569444444444446</v>
      </c>
      <c r="G49" s="13">
        <f t="shared" si="3"/>
        <v>0.42569444444444443</v>
      </c>
      <c r="H49" s="9">
        <f t="shared" si="4"/>
        <v>613</v>
      </c>
      <c r="I49" s="9">
        <f t="shared" si="5"/>
        <v>3</v>
      </c>
      <c r="J49" s="15">
        <v>49</v>
      </c>
      <c r="K49">
        <f t="shared" si="0"/>
        <v>49</v>
      </c>
      <c r="L49">
        <v>49</v>
      </c>
      <c r="N49">
        <v>49</v>
      </c>
      <c r="O49">
        <f t="shared" si="1"/>
        <v>3.8571428571428572</v>
      </c>
      <c r="P49">
        <f t="shared" si="2"/>
        <v>3.7142857142857144</v>
      </c>
    </row>
    <row r="50" spans="1:16" ht="28.8" x14ac:dyDescent="0.3">
      <c r="A50" s="11" t="s">
        <v>458</v>
      </c>
      <c r="B50" s="12">
        <v>0.32569444444444445</v>
      </c>
      <c r="C50" s="12">
        <v>0.75347222222222221</v>
      </c>
      <c r="D50" s="11" t="s">
        <v>75</v>
      </c>
      <c r="E50" s="12">
        <v>0.30208333333333331</v>
      </c>
      <c r="F50" s="12">
        <v>0.77708333333333324</v>
      </c>
      <c r="G50" s="13">
        <f t="shared" si="3"/>
        <v>0.42777777777777776</v>
      </c>
      <c r="H50" s="9">
        <f t="shared" si="4"/>
        <v>616</v>
      </c>
      <c r="I50" s="9">
        <f t="shared" si="5"/>
        <v>3</v>
      </c>
      <c r="J50" s="15">
        <v>50</v>
      </c>
      <c r="K50">
        <f t="shared" si="0"/>
        <v>50</v>
      </c>
      <c r="L50">
        <v>50</v>
      </c>
      <c r="N50">
        <v>50</v>
      </c>
      <c r="O50">
        <f t="shared" si="1"/>
        <v>3.5714285714285716</v>
      </c>
      <c r="P50">
        <f t="shared" si="2"/>
        <v>3.5714285714285716</v>
      </c>
    </row>
    <row r="51" spans="1:16" ht="28.8" x14ac:dyDescent="0.3">
      <c r="A51" s="11" t="s">
        <v>459</v>
      </c>
      <c r="B51" s="12">
        <v>0.32430555555555557</v>
      </c>
      <c r="C51" s="12">
        <v>0.75486111111111109</v>
      </c>
      <c r="D51" s="11" t="s">
        <v>75</v>
      </c>
      <c r="E51" s="12">
        <v>0.30069444444444443</v>
      </c>
      <c r="F51" s="12">
        <v>0.77847222222222223</v>
      </c>
      <c r="G51" s="13">
        <f t="shared" si="3"/>
        <v>0.43055555555555552</v>
      </c>
      <c r="H51" s="9">
        <f t="shared" si="4"/>
        <v>620</v>
      </c>
      <c r="I51" s="9">
        <f t="shared" si="5"/>
        <v>4</v>
      </c>
      <c r="J51" s="15">
        <v>51</v>
      </c>
      <c r="K51">
        <f t="shared" si="0"/>
        <v>51</v>
      </c>
      <c r="L51">
        <v>51</v>
      </c>
      <c r="N51">
        <v>51</v>
      </c>
      <c r="O51">
        <f t="shared" si="1"/>
        <v>3.7142857142857144</v>
      </c>
      <c r="P51">
        <f t="shared" si="2"/>
        <v>3.7142857142857144</v>
      </c>
    </row>
    <row r="52" spans="1:16" ht="28.8" x14ac:dyDescent="0.3">
      <c r="A52" s="11" t="s">
        <v>460</v>
      </c>
      <c r="B52" s="12">
        <v>0.32291666666666669</v>
      </c>
      <c r="C52" s="12">
        <v>0.75624999999999998</v>
      </c>
      <c r="D52" s="11" t="s">
        <v>75</v>
      </c>
      <c r="E52" s="12">
        <v>0.29930555555555555</v>
      </c>
      <c r="F52" s="12">
        <v>0.77916666666666667</v>
      </c>
      <c r="G52" s="13">
        <f t="shared" si="3"/>
        <v>0.43333333333333329</v>
      </c>
      <c r="H52" s="9">
        <f t="shared" si="4"/>
        <v>624</v>
      </c>
      <c r="I52" s="9">
        <f t="shared" si="5"/>
        <v>4</v>
      </c>
      <c r="J52" s="15">
        <v>52</v>
      </c>
      <c r="K52">
        <f t="shared" si="0"/>
        <v>52</v>
      </c>
      <c r="L52">
        <v>52</v>
      </c>
      <c r="N52">
        <v>52</v>
      </c>
      <c r="O52">
        <f t="shared" si="1"/>
        <v>3.5714285714285716</v>
      </c>
      <c r="P52">
        <f t="shared" si="2"/>
        <v>3.4285714285714284</v>
      </c>
    </row>
    <row r="53" spans="1:16" ht="28.8" x14ac:dyDescent="0.3">
      <c r="A53" s="11" t="s">
        <v>461</v>
      </c>
      <c r="B53" s="12">
        <v>0.3215277777777778</v>
      </c>
      <c r="C53" s="12">
        <v>0.75694444444444453</v>
      </c>
      <c r="D53" s="11" t="s">
        <v>87</v>
      </c>
      <c r="E53" s="12">
        <v>0.29791666666666666</v>
      </c>
      <c r="F53" s="12">
        <v>0.78055555555555556</v>
      </c>
      <c r="G53" s="13">
        <f t="shared" si="3"/>
        <v>0.43541666666666673</v>
      </c>
      <c r="H53" s="9">
        <f t="shared" si="4"/>
        <v>627</v>
      </c>
      <c r="I53" s="9">
        <f t="shared" si="5"/>
        <v>3</v>
      </c>
      <c r="J53" s="15">
        <v>53</v>
      </c>
      <c r="K53">
        <f t="shared" si="0"/>
        <v>53</v>
      </c>
      <c r="L53">
        <v>53</v>
      </c>
      <c r="N53">
        <v>53</v>
      </c>
      <c r="O53">
        <f t="shared" si="1"/>
        <v>3.5714285714285716</v>
      </c>
      <c r="P53">
        <f t="shared" si="2"/>
        <v>3.7142857142857144</v>
      </c>
    </row>
    <row r="54" spans="1:16" ht="28.8" x14ac:dyDescent="0.3">
      <c r="A54" s="11" t="s">
        <v>462</v>
      </c>
      <c r="B54" s="12">
        <v>0.32013888888888892</v>
      </c>
      <c r="C54" s="12">
        <v>0.7583333333333333</v>
      </c>
      <c r="D54" s="11" t="s">
        <v>87</v>
      </c>
      <c r="E54" s="12">
        <v>0.29652777777777778</v>
      </c>
      <c r="F54" s="12">
        <v>0.78194444444444444</v>
      </c>
      <c r="G54" s="13">
        <f t="shared" si="3"/>
        <v>0.43819444444444439</v>
      </c>
      <c r="H54" s="9">
        <f t="shared" si="4"/>
        <v>631</v>
      </c>
      <c r="I54" s="9">
        <f t="shared" si="5"/>
        <v>4</v>
      </c>
      <c r="J54" s="15">
        <v>54</v>
      </c>
      <c r="K54">
        <f t="shared" si="0"/>
        <v>54</v>
      </c>
      <c r="L54">
        <v>54</v>
      </c>
      <c r="N54">
        <v>54</v>
      </c>
      <c r="O54">
        <f t="shared" si="1"/>
        <v>3.7142857142857144</v>
      </c>
      <c r="P54">
        <f t="shared" si="2"/>
        <v>3.7142857142857144</v>
      </c>
    </row>
    <row r="55" spans="1:16" ht="28.8" x14ac:dyDescent="0.3">
      <c r="A55" s="11" t="s">
        <v>463</v>
      </c>
      <c r="B55" s="12">
        <v>0.31875000000000003</v>
      </c>
      <c r="C55" s="12">
        <v>0.7597222222222223</v>
      </c>
      <c r="D55" s="11" t="s">
        <v>87</v>
      </c>
      <c r="E55" s="12">
        <v>0.2951388888888889</v>
      </c>
      <c r="F55" s="12">
        <v>0.78263888888888899</v>
      </c>
      <c r="G55" s="13">
        <f t="shared" si="3"/>
        <v>0.44097222222222227</v>
      </c>
      <c r="H55" s="9">
        <f t="shared" si="4"/>
        <v>635</v>
      </c>
      <c r="I55" s="9">
        <f t="shared" si="5"/>
        <v>4</v>
      </c>
      <c r="J55" s="15">
        <v>55</v>
      </c>
      <c r="K55">
        <f t="shared" si="0"/>
        <v>55</v>
      </c>
      <c r="L55">
        <v>55</v>
      </c>
      <c r="N55">
        <v>55</v>
      </c>
      <c r="O55">
        <f t="shared" si="1"/>
        <v>3.7142857142857144</v>
      </c>
      <c r="P55">
        <f t="shared" si="2"/>
        <v>3.8571428571428572</v>
      </c>
    </row>
    <row r="56" spans="1:16" ht="28.8" x14ac:dyDescent="0.3">
      <c r="A56" s="11" t="s">
        <v>464</v>
      </c>
      <c r="B56" s="12">
        <v>0.31736111111111115</v>
      </c>
      <c r="C56" s="12">
        <v>0.76111111111111107</v>
      </c>
      <c r="D56" s="11" t="s">
        <v>87</v>
      </c>
      <c r="E56" s="12">
        <v>0.29375000000000001</v>
      </c>
      <c r="F56" s="12">
        <v>0.78402777777777777</v>
      </c>
      <c r="G56" s="13">
        <f t="shared" si="3"/>
        <v>0.44374999999999992</v>
      </c>
      <c r="H56" s="9">
        <f t="shared" si="4"/>
        <v>639</v>
      </c>
      <c r="I56" s="9">
        <f t="shared" si="5"/>
        <v>4</v>
      </c>
      <c r="J56" s="15">
        <v>56</v>
      </c>
      <c r="K56">
        <f t="shared" si="0"/>
        <v>56</v>
      </c>
      <c r="L56">
        <v>56</v>
      </c>
      <c r="N56">
        <v>56</v>
      </c>
      <c r="O56">
        <f t="shared" si="1"/>
        <v>3.8571428571428572</v>
      </c>
      <c r="P56">
        <f t="shared" si="2"/>
        <v>3.7142857142857144</v>
      </c>
    </row>
    <row r="57" spans="1:16" ht="28.8" x14ac:dyDescent="0.3">
      <c r="A57" s="11" t="s">
        <v>465</v>
      </c>
      <c r="B57" s="12">
        <v>0.31597222222222221</v>
      </c>
      <c r="C57" s="12">
        <v>0.76180555555555562</v>
      </c>
      <c r="D57" s="11" t="s">
        <v>87</v>
      </c>
      <c r="E57" s="12">
        <v>0.29236111111111113</v>
      </c>
      <c r="F57" s="12">
        <v>0.78541666666666676</v>
      </c>
      <c r="G57" s="13">
        <f t="shared" si="3"/>
        <v>0.44583333333333341</v>
      </c>
      <c r="H57" s="9">
        <f t="shared" si="4"/>
        <v>642</v>
      </c>
      <c r="I57" s="9">
        <f t="shared" si="5"/>
        <v>3</v>
      </c>
      <c r="J57" s="15">
        <v>57</v>
      </c>
      <c r="K57">
        <f t="shared" si="0"/>
        <v>57</v>
      </c>
      <c r="L57">
        <v>57</v>
      </c>
      <c r="N57">
        <v>57</v>
      </c>
      <c r="O57">
        <f t="shared" si="1"/>
        <v>3.7142857142857144</v>
      </c>
      <c r="P57">
        <f t="shared" si="2"/>
        <v>4</v>
      </c>
    </row>
    <row r="58" spans="1:16" ht="28.8" x14ac:dyDescent="0.3">
      <c r="A58" s="11" t="s">
        <v>466</v>
      </c>
      <c r="B58" s="12">
        <v>0.31388888888888888</v>
      </c>
      <c r="C58" s="12">
        <v>0.7631944444444444</v>
      </c>
      <c r="D58" s="11" t="s">
        <v>87</v>
      </c>
      <c r="E58" s="12">
        <v>0.29097222222222224</v>
      </c>
      <c r="F58" s="12">
        <v>0.78611111111111109</v>
      </c>
      <c r="G58" s="13">
        <f t="shared" si="3"/>
        <v>0.44930555555555551</v>
      </c>
      <c r="H58" s="9">
        <f t="shared" si="4"/>
        <v>647</v>
      </c>
      <c r="I58" s="9">
        <f t="shared" si="5"/>
        <v>5</v>
      </c>
      <c r="J58" s="15">
        <v>58</v>
      </c>
      <c r="K58">
        <f t="shared" si="0"/>
        <v>58</v>
      </c>
      <c r="L58">
        <v>58</v>
      </c>
      <c r="N58">
        <v>58</v>
      </c>
      <c r="O58">
        <f t="shared" si="1"/>
        <v>4.2857142857142856</v>
      </c>
      <c r="P58">
        <f t="shared" si="2"/>
        <v>4</v>
      </c>
    </row>
    <row r="59" spans="1:16" ht="28.8" x14ac:dyDescent="0.3">
      <c r="A59" s="11" t="s">
        <v>467</v>
      </c>
      <c r="B59" s="12">
        <v>0.3125</v>
      </c>
      <c r="C59" s="12">
        <v>0.76458333333333339</v>
      </c>
      <c r="D59" s="11" t="s">
        <v>87</v>
      </c>
      <c r="E59" s="12">
        <v>0.28958333333333336</v>
      </c>
      <c r="F59" s="12">
        <v>0.78749999999999998</v>
      </c>
      <c r="G59" s="13">
        <f t="shared" si="3"/>
        <v>0.45208333333333339</v>
      </c>
      <c r="H59" s="9">
        <f t="shared" si="4"/>
        <v>651</v>
      </c>
      <c r="I59" s="9">
        <f t="shared" si="5"/>
        <v>4</v>
      </c>
      <c r="J59" s="15">
        <v>59</v>
      </c>
      <c r="K59">
        <f t="shared" si="0"/>
        <v>59</v>
      </c>
      <c r="L59">
        <v>59</v>
      </c>
      <c r="N59">
        <v>59</v>
      </c>
      <c r="O59">
        <f t="shared" si="1"/>
        <v>3.7142857142857144</v>
      </c>
      <c r="P59">
        <f t="shared" si="2"/>
        <v>3.7142857142857144</v>
      </c>
    </row>
    <row r="60" spans="1:16" ht="28.8" x14ac:dyDescent="0.3">
      <c r="A60" s="11" t="s">
        <v>468</v>
      </c>
      <c r="B60" s="12">
        <v>0.31111111111111112</v>
      </c>
      <c r="C60" s="12">
        <v>0.76597222222222217</v>
      </c>
      <c r="D60" s="11" t="s">
        <v>87</v>
      </c>
      <c r="E60" s="12">
        <v>0.28819444444444448</v>
      </c>
      <c r="F60" s="12">
        <v>0.78888888888888886</v>
      </c>
      <c r="G60" s="13">
        <f t="shared" si="3"/>
        <v>0.45486111111111105</v>
      </c>
      <c r="H60" s="9">
        <f t="shared" si="4"/>
        <v>655</v>
      </c>
      <c r="I60" s="9">
        <f t="shared" si="5"/>
        <v>4</v>
      </c>
      <c r="J60" s="15">
        <v>60</v>
      </c>
      <c r="K60">
        <f t="shared" si="0"/>
        <v>60</v>
      </c>
      <c r="L60">
        <v>60</v>
      </c>
      <c r="N60">
        <v>60</v>
      </c>
      <c r="O60">
        <f t="shared" si="1"/>
        <v>3.7142857142857144</v>
      </c>
      <c r="P60">
        <f t="shared" si="2"/>
        <v>3.8571428571428572</v>
      </c>
    </row>
    <row r="61" spans="1:16" ht="28.8" x14ac:dyDescent="0.3">
      <c r="A61" s="11" t="s">
        <v>469</v>
      </c>
      <c r="B61" s="12">
        <v>0.30972222222222223</v>
      </c>
      <c r="C61" s="12">
        <v>0.76666666666666661</v>
      </c>
      <c r="D61" s="11" t="s">
        <v>87</v>
      </c>
      <c r="E61" s="12">
        <v>0.28680555555555554</v>
      </c>
      <c r="F61" s="12">
        <v>0.7895833333333333</v>
      </c>
      <c r="G61" s="13">
        <f t="shared" si="3"/>
        <v>0.45694444444444438</v>
      </c>
      <c r="H61" s="9">
        <f t="shared" si="4"/>
        <v>658</v>
      </c>
      <c r="I61" s="9">
        <f t="shared" si="5"/>
        <v>3</v>
      </c>
      <c r="J61" s="15">
        <v>61</v>
      </c>
      <c r="K61">
        <f t="shared" si="0"/>
        <v>61</v>
      </c>
      <c r="L61">
        <v>61</v>
      </c>
      <c r="N61">
        <v>61</v>
      </c>
      <c r="O61">
        <f t="shared" si="1"/>
        <v>3.7142857142857144</v>
      </c>
      <c r="P61">
        <f t="shared" si="2"/>
        <v>3.4285714285714284</v>
      </c>
    </row>
    <row r="62" spans="1:16" ht="28.8" x14ac:dyDescent="0.3">
      <c r="A62" s="11" t="s">
        <v>470</v>
      </c>
      <c r="B62" s="12">
        <v>0.30833333333333335</v>
      </c>
      <c r="C62" s="12">
        <v>0.7680555555555556</v>
      </c>
      <c r="D62" s="11" t="s">
        <v>87</v>
      </c>
      <c r="E62" s="12">
        <v>0.28541666666666665</v>
      </c>
      <c r="F62" s="12">
        <v>0.7909722222222223</v>
      </c>
      <c r="G62" s="13">
        <f t="shared" si="3"/>
        <v>0.45972222222222225</v>
      </c>
      <c r="H62" s="9">
        <f t="shared" si="4"/>
        <v>662</v>
      </c>
      <c r="I62" s="9">
        <f t="shared" si="5"/>
        <v>4</v>
      </c>
      <c r="J62" s="15">
        <v>62</v>
      </c>
      <c r="K62">
        <f t="shared" si="0"/>
        <v>62</v>
      </c>
      <c r="L62">
        <v>62</v>
      </c>
      <c r="N62">
        <v>62</v>
      </c>
      <c r="O62">
        <f t="shared" si="1"/>
        <v>3.7142857142857144</v>
      </c>
      <c r="P62">
        <f t="shared" si="2"/>
        <v>4</v>
      </c>
    </row>
    <row r="63" spans="1:16" ht="28.8" x14ac:dyDescent="0.3">
      <c r="A63" s="11" t="s">
        <v>471</v>
      </c>
      <c r="B63" s="12">
        <v>0.30694444444444441</v>
      </c>
      <c r="C63" s="12">
        <v>0.76944444444444438</v>
      </c>
      <c r="D63" s="11" t="s">
        <v>87</v>
      </c>
      <c r="E63" s="12">
        <v>0.28402777777777777</v>
      </c>
      <c r="F63" s="12">
        <v>0.79236111111111107</v>
      </c>
      <c r="G63" s="13">
        <f t="shared" si="3"/>
        <v>0.46249999999999997</v>
      </c>
      <c r="H63" s="9">
        <f t="shared" si="4"/>
        <v>666</v>
      </c>
      <c r="I63" s="9">
        <f t="shared" si="5"/>
        <v>4</v>
      </c>
      <c r="J63" s="15">
        <v>63</v>
      </c>
      <c r="K63">
        <f t="shared" si="0"/>
        <v>63</v>
      </c>
      <c r="L63">
        <v>63</v>
      </c>
      <c r="N63">
        <v>63</v>
      </c>
      <c r="O63">
        <f t="shared" si="1"/>
        <v>3.8571428571428572</v>
      </c>
      <c r="P63">
        <f t="shared" si="2"/>
        <v>3.8571428571428572</v>
      </c>
    </row>
    <row r="64" spans="1:16" ht="28.8" x14ac:dyDescent="0.3">
      <c r="A64" s="11" t="s">
        <v>472</v>
      </c>
      <c r="B64" s="12">
        <v>0.30555555555555552</v>
      </c>
      <c r="C64" s="12">
        <v>0.77013888888888893</v>
      </c>
      <c r="D64" s="11" t="s">
        <v>87</v>
      </c>
      <c r="E64" s="12">
        <v>0.28263888888888888</v>
      </c>
      <c r="F64" s="12">
        <v>0.79305555555555562</v>
      </c>
      <c r="G64" s="13">
        <f t="shared" si="3"/>
        <v>0.4645833333333334</v>
      </c>
      <c r="H64" s="9">
        <f t="shared" si="4"/>
        <v>669</v>
      </c>
      <c r="I64" s="9">
        <f t="shared" si="5"/>
        <v>3</v>
      </c>
      <c r="J64" s="15">
        <v>64</v>
      </c>
      <c r="K64">
        <f t="shared" si="0"/>
        <v>64</v>
      </c>
      <c r="L64">
        <v>64</v>
      </c>
      <c r="N64">
        <v>64</v>
      </c>
      <c r="O64">
        <f t="shared" si="1"/>
        <v>4</v>
      </c>
      <c r="P64">
        <f t="shared" si="2"/>
        <v>3.8571428571428572</v>
      </c>
    </row>
    <row r="65" spans="1:16" ht="28.8" x14ac:dyDescent="0.3">
      <c r="A65" s="11" t="s">
        <v>473</v>
      </c>
      <c r="B65" s="12">
        <v>0.30416666666666664</v>
      </c>
      <c r="C65" s="12">
        <v>0.7715277777777777</v>
      </c>
      <c r="D65" s="11" t="s">
        <v>87</v>
      </c>
      <c r="E65" s="12">
        <v>0.28125</v>
      </c>
      <c r="F65" s="12">
        <v>0.7944444444444444</v>
      </c>
      <c r="G65" s="13">
        <f t="shared" si="3"/>
        <v>0.46736111111111106</v>
      </c>
      <c r="H65" s="9">
        <f t="shared" si="4"/>
        <v>673</v>
      </c>
      <c r="I65" s="9">
        <f t="shared" si="5"/>
        <v>4</v>
      </c>
      <c r="J65" s="15">
        <v>65</v>
      </c>
      <c r="K65">
        <f t="shared" si="0"/>
        <v>65</v>
      </c>
      <c r="L65">
        <v>65</v>
      </c>
      <c r="N65">
        <v>65</v>
      </c>
      <c r="O65">
        <f t="shared" si="1"/>
        <v>3.7142857142857144</v>
      </c>
      <c r="P65">
        <f t="shared" si="2"/>
        <v>3.7142857142857144</v>
      </c>
    </row>
    <row r="66" spans="1:16" ht="28.8" x14ac:dyDescent="0.3">
      <c r="A66" s="11" t="s">
        <v>474</v>
      </c>
      <c r="B66" s="12">
        <v>0.30277777777777776</v>
      </c>
      <c r="C66" s="12">
        <v>0.7729166666666667</v>
      </c>
      <c r="D66" s="11" t="s">
        <v>87</v>
      </c>
      <c r="E66" s="12">
        <v>0.27986111111111112</v>
      </c>
      <c r="F66" s="12">
        <v>0.79583333333333339</v>
      </c>
      <c r="G66" s="13">
        <f t="shared" si="3"/>
        <v>0.47013888888888894</v>
      </c>
      <c r="H66" s="9">
        <f t="shared" si="4"/>
        <v>677</v>
      </c>
      <c r="I66" s="9">
        <f t="shared" si="5"/>
        <v>4</v>
      </c>
      <c r="J66" s="15">
        <v>66</v>
      </c>
      <c r="K66">
        <f t="shared" ref="K66:K129" si="7">MOD(J66,365)</f>
        <v>66</v>
      </c>
      <c r="L66">
        <v>66</v>
      </c>
      <c r="N66">
        <v>66</v>
      </c>
      <c r="O66">
        <f t="shared" ref="O66:O129" si="8">SUMIF($K$2:$K$2557,N66,$I$2:$I$2557)/7</f>
        <v>3.7142857142857144</v>
      </c>
      <c r="P66">
        <f t="shared" ref="P66:P129" si="9">SUMIF($L$2:$L$2557,N66,$I$2:$I$2557)/7</f>
        <v>3.8571428571428572</v>
      </c>
    </row>
    <row r="67" spans="1:16" ht="28.8" x14ac:dyDescent="0.3">
      <c r="A67" s="11" t="s">
        <v>475</v>
      </c>
      <c r="B67" s="12">
        <v>0.30069444444444443</v>
      </c>
      <c r="C67" s="12">
        <v>0.77361111111111114</v>
      </c>
      <c r="D67" s="11" t="s">
        <v>87</v>
      </c>
      <c r="E67" s="12">
        <v>0.27847222222222223</v>
      </c>
      <c r="F67" s="12">
        <v>0.79652777777777783</v>
      </c>
      <c r="G67" s="13">
        <f t="shared" ref="G67:G130" si="10">C67-B67</f>
        <v>0.47291666666666671</v>
      </c>
      <c r="H67" s="9">
        <f t="shared" ref="H67:H130" si="11">HOUR(G67)*60+MINUTE(G67)</f>
        <v>681</v>
      </c>
      <c r="I67" s="9">
        <f t="shared" ref="I67:I130" si="12">H67-H66</f>
        <v>4</v>
      </c>
      <c r="J67" s="15">
        <v>67</v>
      </c>
      <c r="K67">
        <f t="shared" si="7"/>
        <v>67</v>
      </c>
      <c r="L67">
        <v>67</v>
      </c>
      <c r="N67">
        <v>67</v>
      </c>
      <c r="O67">
        <f t="shared" si="8"/>
        <v>4</v>
      </c>
      <c r="P67">
        <f t="shared" si="9"/>
        <v>4.1428571428571432</v>
      </c>
    </row>
    <row r="68" spans="1:16" ht="28.8" x14ac:dyDescent="0.3">
      <c r="A68" s="11" t="s">
        <v>476</v>
      </c>
      <c r="B68" s="12">
        <v>0.29930555555555555</v>
      </c>
      <c r="C68" s="12">
        <v>0.77500000000000002</v>
      </c>
      <c r="D68" s="11" t="s">
        <v>87</v>
      </c>
      <c r="E68" s="12">
        <v>0.27638888888888885</v>
      </c>
      <c r="F68" s="12">
        <v>0.79791666666666661</v>
      </c>
      <c r="G68" s="13">
        <f t="shared" si="10"/>
        <v>0.47569444444444448</v>
      </c>
      <c r="H68" s="9">
        <f t="shared" si="11"/>
        <v>685</v>
      </c>
      <c r="I68" s="9">
        <f t="shared" si="12"/>
        <v>4</v>
      </c>
      <c r="J68" s="15">
        <v>68</v>
      </c>
      <c r="K68">
        <f t="shared" si="7"/>
        <v>68</v>
      </c>
      <c r="L68">
        <v>68</v>
      </c>
      <c r="N68">
        <v>68</v>
      </c>
      <c r="O68">
        <f t="shared" si="8"/>
        <v>4</v>
      </c>
      <c r="P68">
        <f t="shared" si="9"/>
        <v>3.5714285714285716</v>
      </c>
    </row>
    <row r="69" spans="1:16" ht="28.8" x14ac:dyDescent="0.3">
      <c r="A69" s="11" t="s">
        <v>477</v>
      </c>
      <c r="B69" s="12">
        <v>0.29791666666666666</v>
      </c>
      <c r="C69" s="12">
        <v>0.77638888888888891</v>
      </c>
      <c r="D69" s="11" t="s">
        <v>87</v>
      </c>
      <c r="E69" s="12">
        <v>0.27499999999999997</v>
      </c>
      <c r="F69" s="12">
        <v>0.7993055555555556</v>
      </c>
      <c r="G69" s="13">
        <f t="shared" si="10"/>
        <v>0.47847222222222224</v>
      </c>
      <c r="H69" s="9">
        <f t="shared" si="11"/>
        <v>689</v>
      </c>
      <c r="I69" s="9">
        <f t="shared" si="12"/>
        <v>4</v>
      </c>
      <c r="J69" s="15">
        <v>69</v>
      </c>
      <c r="K69">
        <f t="shared" si="7"/>
        <v>69</v>
      </c>
      <c r="L69">
        <v>69</v>
      </c>
      <c r="N69">
        <v>69</v>
      </c>
      <c r="O69">
        <f t="shared" si="8"/>
        <v>3.5714285714285716</v>
      </c>
      <c r="P69">
        <f t="shared" si="9"/>
        <v>4</v>
      </c>
    </row>
    <row r="70" spans="1:16" ht="28.8" x14ac:dyDescent="0.3">
      <c r="A70" s="11" t="s">
        <v>478</v>
      </c>
      <c r="B70" s="12">
        <v>0.29652777777777778</v>
      </c>
      <c r="C70" s="12">
        <v>0.77777777777777779</v>
      </c>
      <c r="D70" s="11" t="s">
        <v>87</v>
      </c>
      <c r="E70" s="12">
        <v>0.27361111111111108</v>
      </c>
      <c r="F70" s="12">
        <v>0.79999999999999993</v>
      </c>
      <c r="G70" s="13">
        <f t="shared" si="10"/>
        <v>0.48125000000000001</v>
      </c>
      <c r="H70" s="9">
        <f t="shared" si="11"/>
        <v>693</v>
      </c>
      <c r="I70" s="9">
        <f t="shared" si="12"/>
        <v>4</v>
      </c>
      <c r="J70" s="15">
        <v>70</v>
      </c>
      <c r="K70">
        <f t="shared" si="7"/>
        <v>70</v>
      </c>
      <c r="L70">
        <v>70</v>
      </c>
      <c r="N70">
        <v>70</v>
      </c>
      <c r="O70">
        <f t="shared" si="8"/>
        <v>4.2857142857142856</v>
      </c>
      <c r="P70">
        <f t="shared" si="9"/>
        <v>4</v>
      </c>
    </row>
    <row r="71" spans="1:16" ht="28.8" x14ac:dyDescent="0.3">
      <c r="A71" s="11" t="s">
        <v>479</v>
      </c>
      <c r="B71" s="12">
        <v>0.2951388888888889</v>
      </c>
      <c r="C71" s="12">
        <v>0.77847222222222223</v>
      </c>
      <c r="D71" s="11" t="s">
        <v>87</v>
      </c>
      <c r="E71" s="12">
        <v>0.2722222222222222</v>
      </c>
      <c r="F71" s="12">
        <v>0.80138888888888893</v>
      </c>
      <c r="G71" s="13">
        <f t="shared" si="10"/>
        <v>0.48333333333333334</v>
      </c>
      <c r="H71" s="9">
        <f t="shared" si="11"/>
        <v>696</v>
      </c>
      <c r="I71" s="9">
        <f t="shared" si="12"/>
        <v>3</v>
      </c>
      <c r="J71" s="15">
        <v>71</v>
      </c>
      <c r="K71">
        <f t="shared" si="7"/>
        <v>71</v>
      </c>
      <c r="L71">
        <v>71</v>
      </c>
      <c r="N71">
        <v>71</v>
      </c>
      <c r="O71">
        <f t="shared" si="8"/>
        <v>3.5714285714285716</v>
      </c>
      <c r="P71">
        <f t="shared" si="9"/>
        <v>3.4285714285714284</v>
      </c>
    </row>
    <row r="72" spans="1:16" ht="28.8" x14ac:dyDescent="0.3">
      <c r="A72" s="11" t="s">
        <v>480</v>
      </c>
      <c r="B72" s="12">
        <v>0.29305555555555557</v>
      </c>
      <c r="C72" s="12">
        <v>0.77986111111111101</v>
      </c>
      <c r="D72" s="11" t="s">
        <v>87</v>
      </c>
      <c r="E72" s="12">
        <v>0.27083333333333331</v>
      </c>
      <c r="F72" s="12">
        <v>0.8027777777777777</v>
      </c>
      <c r="G72" s="13">
        <f t="shared" si="10"/>
        <v>0.48680555555555544</v>
      </c>
      <c r="H72" s="9">
        <f t="shared" si="11"/>
        <v>701</v>
      </c>
      <c r="I72" s="9">
        <f t="shared" si="12"/>
        <v>5</v>
      </c>
      <c r="J72" s="15">
        <v>72</v>
      </c>
      <c r="K72">
        <f t="shared" si="7"/>
        <v>72</v>
      </c>
      <c r="L72">
        <v>72</v>
      </c>
      <c r="N72">
        <v>72</v>
      </c>
      <c r="O72">
        <f t="shared" si="8"/>
        <v>3.7142857142857144</v>
      </c>
      <c r="P72">
        <f t="shared" si="9"/>
        <v>4.2857142857142856</v>
      </c>
    </row>
    <row r="73" spans="1:16" ht="28.8" x14ac:dyDescent="0.3">
      <c r="A73" s="11" t="s">
        <v>481</v>
      </c>
      <c r="B73" s="12">
        <v>0.29166666666666669</v>
      </c>
      <c r="C73" s="12">
        <v>0.78125</v>
      </c>
      <c r="D73" s="11" t="s">
        <v>87</v>
      </c>
      <c r="E73" s="12">
        <v>0.26944444444444443</v>
      </c>
      <c r="F73" s="12">
        <v>0.80347222222222225</v>
      </c>
      <c r="G73" s="13">
        <f t="shared" si="10"/>
        <v>0.48958333333333331</v>
      </c>
      <c r="H73" s="9">
        <f t="shared" si="11"/>
        <v>705</v>
      </c>
      <c r="I73" s="9">
        <f t="shared" si="12"/>
        <v>4</v>
      </c>
      <c r="J73" s="15">
        <v>73</v>
      </c>
      <c r="K73">
        <f t="shared" si="7"/>
        <v>73</v>
      </c>
      <c r="L73">
        <v>73</v>
      </c>
      <c r="N73">
        <v>73</v>
      </c>
      <c r="O73">
        <f t="shared" si="8"/>
        <v>4.2857142857142856</v>
      </c>
      <c r="P73">
        <f t="shared" si="9"/>
        <v>3.8571428571428572</v>
      </c>
    </row>
    <row r="74" spans="1:16" ht="28.8" x14ac:dyDescent="0.3">
      <c r="A74" s="11" t="s">
        <v>482</v>
      </c>
      <c r="B74" s="12">
        <v>0.2902777777777778</v>
      </c>
      <c r="C74" s="12">
        <v>0.78194444444444444</v>
      </c>
      <c r="D74" s="11" t="s">
        <v>87</v>
      </c>
      <c r="E74" s="12">
        <v>0.2673611111111111</v>
      </c>
      <c r="F74" s="12">
        <v>0.80486111111111114</v>
      </c>
      <c r="G74" s="13">
        <f t="shared" si="10"/>
        <v>0.49166666666666664</v>
      </c>
      <c r="H74" s="9">
        <f t="shared" si="11"/>
        <v>708</v>
      </c>
      <c r="I74" s="9">
        <f t="shared" si="12"/>
        <v>3</v>
      </c>
      <c r="J74" s="15">
        <v>74</v>
      </c>
      <c r="K74">
        <f t="shared" si="7"/>
        <v>74</v>
      </c>
      <c r="L74">
        <v>74</v>
      </c>
      <c r="N74">
        <v>74</v>
      </c>
      <c r="O74">
        <f t="shared" si="8"/>
        <v>3.5714285714285716</v>
      </c>
      <c r="P74">
        <f t="shared" si="9"/>
        <v>3.4285714285714284</v>
      </c>
    </row>
    <row r="75" spans="1:16" ht="28.8" x14ac:dyDescent="0.3">
      <c r="A75" s="11" t="s">
        <v>483</v>
      </c>
      <c r="B75" s="12">
        <v>0.28888888888888892</v>
      </c>
      <c r="C75" s="12">
        <v>0.78333333333333333</v>
      </c>
      <c r="D75" s="11" t="s">
        <v>87</v>
      </c>
      <c r="E75" s="12">
        <v>0.26597222222222222</v>
      </c>
      <c r="F75" s="12">
        <v>0.80625000000000002</v>
      </c>
      <c r="G75" s="13">
        <f t="shared" si="10"/>
        <v>0.49444444444444441</v>
      </c>
      <c r="H75" s="9">
        <f t="shared" si="11"/>
        <v>712</v>
      </c>
      <c r="I75" s="9">
        <f t="shared" si="12"/>
        <v>4</v>
      </c>
      <c r="J75" s="15">
        <v>75</v>
      </c>
      <c r="K75">
        <f t="shared" si="7"/>
        <v>75</v>
      </c>
      <c r="L75">
        <v>75</v>
      </c>
      <c r="N75">
        <v>75</v>
      </c>
      <c r="O75">
        <f t="shared" si="8"/>
        <v>3.8571428571428572</v>
      </c>
      <c r="P75">
        <f t="shared" si="9"/>
        <v>4.2857142857142856</v>
      </c>
    </row>
    <row r="76" spans="1:16" ht="28.8" x14ac:dyDescent="0.3">
      <c r="A76" s="11" t="s">
        <v>484</v>
      </c>
      <c r="B76" s="12">
        <v>0.28750000000000003</v>
      </c>
      <c r="C76" s="12">
        <v>0.78472222222222221</v>
      </c>
      <c r="D76" s="11" t="s">
        <v>87</v>
      </c>
      <c r="E76" s="12">
        <v>0.26458333333333334</v>
      </c>
      <c r="F76" s="12">
        <v>0.80694444444444446</v>
      </c>
      <c r="G76" s="13">
        <f t="shared" si="10"/>
        <v>0.49722222222222218</v>
      </c>
      <c r="H76" s="9">
        <f t="shared" si="11"/>
        <v>716</v>
      </c>
      <c r="I76" s="9">
        <f t="shared" si="12"/>
        <v>4</v>
      </c>
      <c r="J76" s="15">
        <v>76</v>
      </c>
      <c r="K76">
        <f t="shared" si="7"/>
        <v>76</v>
      </c>
      <c r="L76">
        <v>76</v>
      </c>
      <c r="N76">
        <v>76</v>
      </c>
      <c r="O76">
        <f t="shared" si="8"/>
        <v>4</v>
      </c>
      <c r="P76">
        <f t="shared" si="9"/>
        <v>3.7142857142857144</v>
      </c>
    </row>
    <row r="77" spans="1:16" ht="28.8" x14ac:dyDescent="0.3">
      <c r="A77" s="11" t="s">
        <v>485</v>
      </c>
      <c r="B77" s="12">
        <v>0.28541666666666665</v>
      </c>
      <c r="C77" s="12">
        <v>0.78541666666666676</v>
      </c>
      <c r="D77" s="11" t="s">
        <v>87</v>
      </c>
      <c r="E77" s="12">
        <v>0.26319444444444445</v>
      </c>
      <c r="F77" s="12">
        <v>0.80833333333333324</v>
      </c>
      <c r="G77" s="13">
        <f t="shared" si="10"/>
        <v>0.50000000000000011</v>
      </c>
      <c r="H77" s="9">
        <f t="shared" si="11"/>
        <v>720</v>
      </c>
      <c r="I77" s="9">
        <f t="shared" si="12"/>
        <v>4</v>
      </c>
      <c r="J77" s="15">
        <v>77</v>
      </c>
      <c r="K77">
        <f t="shared" si="7"/>
        <v>77</v>
      </c>
      <c r="L77">
        <v>77</v>
      </c>
      <c r="N77">
        <v>77</v>
      </c>
      <c r="O77">
        <f t="shared" si="8"/>
        <v>3.8571428571428572</v>
      </c>
      <c r="P77">
        <f t="shared" si="9"/>
        <v>4</v>
      </c>
    </row>
    <row r="78" spans="1:16" ht="28.8" x14ac:dyDescent="0.3">
      <c r="A78" s="11" t="s">
        <v>486</v>
      </c>
      <c r="B78" s="12">
        <v>0.28402777777777777</v>
      </c>
      <c r="C78" s="12">
        <v>0.78680555555555554</v>
      </c>
      <c r="D78" s="11" t="s">
        <v>87</v>
      </c>
      <c r="E78" s="12">
        <v>0.26111111111111113</v>
      </c>
      <c r="F78" s="12">
        <v>0.80972222222222223</v>
      </c>
      <c r="G78" s="13">
        <f t="shared" si="10"/>
        <v>0.50277777777777777</v>
      </c>
      <c r="H78" s="9">
        <f t="shared" si="11"/>
        <v>724</v>
      </c>
      <c r="I78" s="9">
        <f t="shared" si="12"/>
        <v>4</v>
      </c>
      <c r="J78" s="15">
        <v>78</v>
      </c>
      <c r="K78">
        <f t="shared" si="7"/>
        <v>78</v>
      </c>
      <c r="L78">
        <v>78</v>
      </c>
      <c r="N78">
        <v>78</v>
      </c>
      <c r="O78">
        <f t="shared" si="8"/>
        <v>3.8571428571428572</v>
      </c>
      <c r="P78">
        <f t="shared" si="9"/>
        <v>3.7142857142857144</v>
      </c>
    </row>
    <row r="79" spans="1:16" ht="28.8" x14ac:dyDescent="0.3">
      <c r="A79" s="11" t="s">
        <v>487</v>
      </c>
      <c r="B79" s="12">
        <v>0.28263888888888888</v>
      </c>
      <c r="C79" s="12">
        <v>0.78749999999999998</v>
      </c>
      <c r="D79" s="11" t="s">
        <v>87</v>
      </c>
      <c r="E79" s="12">
        <v>0.25972222222222224</v>
      </c>
      <c r="F79" s="12">
        <v>0.81041666666666667</v>
      </c>
      <c r="G79" s="13">
        <f t="shared" si="10"/>
        <v>0.50486111111111109</v>
      </c>
      <c r="H79" s="9">
        <f t="shared" si="11"/>
        <v>727</v>
      </c>
      <c r="I79" s="9">
        <f t="shared" si="12"/>
        <v>3</v>
      </c>
      <c r="J79" s="15">
        <v>79</v>
      </c>
      <c r="K79">
        <f t="shared" si="7"/>
        <v>79</v>
      </c>
      <c r="L79">
        <v>79</v>
      </c>
      <c r="N79">
        <v>79</v>
      </c>
      <c r="O79">
        <f t="shared" si="8"/>
        <v>3.7142857142857144</v>
      </c>
      <c r="P79">
        <f t="shared" si="9"/>
        <v>4</v>
      </c>
    </row>
    <row r="80" spans="1:16" ht="28.8" x14ac:dyDescent="0.3">
      <c r="A80" s="11" t="s">
        <v>488</v>
      </c>
      <c r="B80" s="12">
        <v>0.28125</v>
      </c>
      <c r="C80" s="12">
        <v>0.78888888888888886</v>
      </c>
      <c r="D80" s="11" t="s">
        <v>87</v>
      </c>
      <c r="E80" s="12">
        <v>0.25833333333333336</v>
      </c>
      <c r="F80" s="12">
        <v>0.81180555555555556</v>
      </c>
      <c r="G80" s="13">
        <f t="shared" si="10"/>
        <v>0.50763888888888886</v>
      </c>
      <c r="H80" s="9">
        <f t="shared" si="11"/>
        <v>731</v>
      </c>
      <c r="I80" s="9">
        <f t="shared" si="12"/>
        <v>4</v>
      </c>
      <c r="J80" s="15">
        <v>80</v>
      </c>
      <c r="K80">
        <f t="shared" si="7"/>
        <v>80</v>
      </c>
      <c r="L80">
        <v>80</v>
      </c>
      <c r="N80">
        <v>80</v>
      </c>
      <c r="O80">
        <f t="shared" si="8"/>
        <v>4.1428571428571432</v>
      </c>
      <c r="P80">
        <f t="shared" si="9"/>
        <v>3.7142857142857144</v>
      </c>
    </row>
    <row r="81" spans="1:16" ht="28.8" x14ac:dyDescent="0.3">
      <c r="A81" s="11" t="s">
        <v>489</v>
      </c>
      <c r="B81" s="12">
        <v>0.27916666666666667</v>
      </c>
      <c r="C81" s="12">
        <v>0.79027777777777775</v>
      </c>
      <c r="D81" s="11" t="s">
        <v>87</v>
      </c>
      <c r="E81" s="12">
        <v>0.25694444444444448</v>
      </c>
      <c r="F81" s="12">
        <v>0.81319444444444444</v>
      </c>
      <c r="G81" s="13">
        <f t="shared" si="10"/>
        <v>0.51111111111111107</v>
      </c>
      <c r="H81" s="9">
        <f t="shared" si="11"/>
        <v>736</v>
      </c>
      <c r="I81" s="9">
        <f t="shared" si="12"/>
        <v>5</v>
      </c>
      <c r="J81" s="15">
        <v>81</v>
      </c>
      <c r="K81">
        <f t="shared" si="7"/>
        <v>81</v>
      </c>
      <c r="L81">
        <v>81</v>
      </c>
      <c r="N81">
        <v>81</v>
      </c>
      <c r="O81">
        <f t="shared" si="8"/>
        <v>3.7142857142857144</v>
      </c>
      <c r="P81">
        <f t="shared" si="9"/>
        <v>4.1428571428571432</v>
      </c>
    </row>
    <row r="82" spans="1:16" ht="28.8" x14ac:dyDescent="0.3">
      <c r="A82" s="11" t="s">
        <v>490</v>
      </c>
      <c r="B82" s="12">
        <v>0.27777777777777779</v>
      </c>
      <c r="C82" s="12">
        <v>0.7909722222222223</v>
      </c>
      <c r="D82" s="11" t="s">
        <v>87</v>
      </c>
      <c r="E82" s="12">
        <v>0.25486111111111109</v>
      </c>
      <c r="F82" s="12">
        <v>0.81388888888888899</v>
      </c>
      <c r="G82" s="13">
        <f t="shared" si="10"/>
        <v>0.51319444444444451</v>
      </c>
      <c r="H82" s="9">
        <f t="shared" si="11"/>
        <v>739</v>
      </c>
      <c r="I82" s="9">
        <f t="shared" si="12"/>
        <v>3</v>
      </c>
      <c r="J82" s="15">
        <v>82</v>
      </c>
      <c r="K82">
        <f t="shared" si="7"/>
        <v>82</v>
      </c>
      <c r="L82">
        <v>82</v>
      </c>
      <c r="N82">
        <v>82</v>
      </c>
      <c r="O82">
        <f t="shared" si="8"/>
        <v>4</v>
      </c>
      <c r="P82">
        <f t="shared" si="9"/>
        <v>3.7142857142857144</v>
      </c>
    </row>
    <row r="83" spans="1:16" ht="28.8" x14ac:dyDescent="0.3">
      <c r="A83" s="11" t="s">
        <v>491</v>
      </c>
      <c r="B83" s="12">
        <v>0.27638888888888885</v>
      </c>
      <c r="C83" s="12">
        <v>0.79236111111111107</v>
      </c>
      <c r="D83" s="11" t="s">
        <v>87</v>
      </c>
      <c r="E83" s="12">
        <v>0.25347222222222221</v>
      </c>
      <c r="F83" s="12">
        <v>0.81527777777777777</v>
      </c>
      <c r="G83" s="13">
        <f t="shared" si="10"/>
        <v>0.51597222222222228</v>
      </c>
      <c r="H83" s="9">
        <f t="shared" si="11"/>
        <v>743</v>
      </c>
      <c r="I83" s="9">
        <f t="shared" si="12"/>
        <v>4</v>
      </c>
      <c r="J83" s="15">
        <v>83</v>
      </c>
      <c r="K83">
        <f t="shared" si="7"/>
        <v>83</v>
      </c>
      <c r="L83">
        <v>83</v>
      </c>
      <c r="N83">
        <v>83</v>
      </c>
      <c r="O83">
        <f t="shared" si="8"/>
        <v>3.7142857142857144</v>
      </c>
      <c r="P83">
        <f t="shared" si="9"/>
        <v>3.8571428571428572</v>
      </c>
    </row>
    <row r="84" spans="1:16" ht="28.8" x14ac:dyDescent="0.3">
      <c r="A84" s="11" t="s">
        <v>492</v>
      </c>
      <c r="B84" s="12">
        <v>0.27499999999999997</v>
      </c>
      <c r="C84" s="12">
        <v>0.79375000000000007</v>
      </c>
      <c r="D84" s="11" t="s">
        <v>87</v>
      </c>
      <c r="E84" s="12">
        <v>0.25208333333333333</v>
      </c>
      <c r="F84" s="12">
        <v>0.81666666666666676</v>
      </c>
      <c r="G84" s="13">
        <f t="shared" si="10"/>
        <v>0.51875000000000004</v>
      </c>
      <c r="H84" s="9">
        <f t="shared" si="11"/>
        <v>747</v>
      </c>
      <c r="I84" s="9">
        <f t="shared" si="12"/>
        <v>4</v>
      </c>
      <c r="J84" s="15">
        <v>84</v>
      </c>
      <c r="K84">
        <f t="shared" si="7"/>
        <v>84</v>
      </c>
      <c r="L84">
        <v>84</v>
      </c>
      <c r="N84">
        <v>84</v>
      </c>
      <c r="O84">
        <f t="shared" si="8"/>
        <v>4</v>
      </c>
      <c r="P84">
        <f t="shared" si="9"/>
        <v>3.8571428571428572</v>
      </c>
    </row>
    <row r="85" spans="1:16" ht="28.8" x14ac:dyDescent="0.3">
      <c r="A85" s="11" t="s">
        <v>493</v>
      </c>
      <c r="B85" s="12">
        <v>0.31527777777777777</v>
      </c>
      <c r="C85" s="12">
        <v>0.83611111111111114</v>
      </c>
      <c r="D85" s="11" t="s">
        <v>87</v>
      </c>
      <c r="E85" s="12">
        <v>0.29236111111111113</v>
      </c>
      <c r="F85" s="12">
        <v>0.85902777777777783</v>
      </c>
      <c r="G85" s="13">
        <f t="shared" si="10"/>
        <v>0.52083333333333337</v>
      </c>
      <c r="H85" s="9">
        <f t="shared" si="11"/>
        <v>750</v>
      </c>
      <c r="I85" s="9">
        <f t="shared" si="12"/>
        <v>3</v>
      </c>
      <c r="J85" s="15">
        <v>85</v>
      </c>
      <c r="K85">
        <f t="shared" si="7"/>
        <v>85</v>
      </c>
      <c r="L85">
        <v>85</v>
      </c>
      <c r="N85">
        <v>85</v>
      </c>
      <c r="O85">
        <f t="shared" si="8"/>
        <v>3.5714285714285716</v>
      </c>
      <c r="P85">
        <f t="shared" si="9"/>
        <v>3.7142857142857144</v>
      </c>
    </row>
    <row r="86" spans="1:16" ht="28.8" x14ac:dyDescent="0.3">
      <c r="A86" s="11" t="s">
        <v>494</v>
      </c>
      <c r="B86" s="12">
        <v>0.31319444444444444</v>
      </c>
      <c r="C86" s="12">
        <v>0.83750000000000002</v>
      </c>
      <c r="D86" s="11" t="s">
        <v>87</v>
      </c>
      <c r="E86" s="12">
        <v>0.2902777777777778</v>
      </c>
      <c r="F86" s="12">
        <v>0.86041666666666661</v>
      </c>
      <c r="G86" s="13">
        <f t="shared" si="10"/>
        <v>0.52430555555555558</v>
      </c>
      <c r="H86" s="9">
        <f t="shared" si="11"/>
        <v>755</v>
      </c>
      <c r="I86" s="9">
        <f t="shared" si="12"/>
        <v>5</v>
      </c>
      <c r="J86" s="15">
        <v>86</v>
      </c>
      <c r="K86">
        <f t="shared" si="7"/>
        <v>86</v>
      </c>
      <c r="L86">
        <v>86</v>
      </c>
      <c r="N86">
        <v>86</v>
      </c>
      <c r="O86">
        <f t="shared" si="8"/>
        <v>4.2857142857142856</v>
      </c>
      <c r="P86">
        <f t="shared" si="9"/>
        <v>4.2857142857142856</v>
      </c>
    </row>
    <row r="87" spans="1:16" ht="28.8" x14ac:dyDescent="0.3">
      <c r="A87" s="11" t="s">
        <v>495</v>
      </c>
      <c r="B87" s="12">
        <v>0.31180555555555556</v>
      </c>
      <c r="C87" s="12">
        <v>0.83888888888888891</v>
      </c>
      <c r="D87" s="11" t="s">
        <v>87</v>
      </c>
      <c r="E87" s="12">
        <v>0.28888888888888892</v>
      </c>
      <c r="F87" s="12">
        <v>0.8618055555555556</v>
      </c>
      <c r="G87" s="13">
        <f t="shared" si="10"/>
        <v>0.52708333333333335</v>
      </c>
      <c r="H87" s="9">
        <f t="shared" si="11"/>
        <v>759</v>
      </c>
      <c r="I87" s="9">
        <f t="shared" si="12"/>
        <v>4</v>
      </c>
      <c r="J87" s="15">
        <v>87</v>
      </c>
      <c r="K87">
        <f t="shared" si="7"/>
        <v>87</v>
      </c>
      <c r="L87">
        <v>87</v>
      </c>
      <c r="N87">
        <v>87</v>
      </c>
      <c r="O87">
        <f t="shared" si="8"/>
        <v>3.7142857142857144</v>
      </c>
      <c r="P87">
        <f t="shared" si="9"/>
        <v>3.5714285714285716</v>
      </c>
    </row>
    <row r="88" spans="1:16" ht="28.8" x14ac:dyDescent="0.3">
      <c r="A88" s="11" t="s">
        <v>496</v>
      </c>
      <c r="B88" s="12">
        <v>0.31041666666666667</v>
      </c>
      <c r="C88" s="12">
        <v>0.83958333333333324</v>
      </c>
      <c r="D88" s="11" t="s">
        <v>87</v>
      </c>
      <c r="E88" s="12">
        <v>0.28750000000000003</v>
      </c>
      <c r="F88" s="12">
        <v>0.86249999999999993</v>
      </c>
      <c r="G88" s="13">
        <f t="shared" si="10"/>
        <v>0.52916666666666656</v>
      </c>
      <c r="H88" s="9">
        <f t="shared" si="11"/>
        <v>762</v>
      </c>
      <c r="I88" s="9">
        <f t="shared" si="12"/>
        <v>3</v>
      </c>
      <c r="J88" s="15">
        <v>88</v>
      </c>
      <c r="K88">
        <f t="shared" si="7"/>
        <v>88</v>
      </c>
      <c r="L88">
        <v>88</v>
      </c>
      <c r="N88">
        <v>88</v>
      </c>
      <c r="O88">
        <f t="shared" si="8"/>
        <v>3.8571428571428572</v>
      </c>
      <c r="P88">
        <f t="shared" si="9"/>
        <v>3.8571428571428572</v>
      </c>
    </row>
    <row r="89" spans="1:16" ht="28.8" x14ac:dyDescent="0.3">
      <c r="A89" s="11" t="s">
        <v>497</v>
      </c>
      <c r="B89" s="12">
        <v>0.30902777777777779</v>
      </c>
      <c r="C89" s="12">
        <v>0.84097222222222223</v>
      </c>
      <c r="D89" s="11" t="s">
        <v>87</v>
      </c>
      <c r="E89" s="12">
        <v>0.28541666666666665</v>
      </c>
      <c r="F89" s="12">
        <v>0.86388888888888893</v>
      </c>
      <c r="G89" s="13">
        <f t="shared" si="10"/>
        <v>0.53194444444444444</v>
      </c>
      <c r="H89" s="9">
        <f t="shared" si="11"/>
        <v>766</v>
      </c>
      <c r="I89" s="9">
        <f t="shared" si="12"/>
        <v>4</v>
      </c>
      <c r="J89" s="15">
        <v>89</v>
      </c>
      <c r="K89">
        <f t="shared" si="7"/>
        <v>89</v>
      </c>
      <c r="L89">
        <v>89</v>
      </c>
      <c r="N89">
        <v>89</v>
      </c>
      <c r="O89">
        <f t="shared" si="8"/>
        <v>3.7142857142857144</v>
      </c>
      <c r="P89">
        <f t="shared" si="9"/>
        <v>3.7142857142857144</v>
      </c>
    </row>
    <row r="90" spans="1:16" ht="28.8" x14ac:dyDescent="0.3">
      <c r="A90" s="11" t="s">
        <v>498</v>
      </c>
      <c r="B90" s="12">
        <v>0.30694444444444441</v>
      </c>
      <c r="C90" s="12">
        <v>0.84166666666666667</v>
      </c>
      <c r="D90" s="11" t="s">
        <v>87</v>
      </c>
      <c r="E90" s="12">
        <v>0.28402777777777777</v>
      </c>
      <c r="F90" s="12">
        <v>0.8652777777777777</v>
      </c>
      <c r="G90" s="13">
        <f t="shared" si="10"/>
        <v>0.53472222222222232</v>
      </c>
      <c r="H90" s="9">
        <f t="shared" si="11"/>
        <v>770</v>
      </c>
      <c r="I90" s="9">
        <f t="shared" si="12"/>
        <v>4</v>
      </c>
      <c r="J90" s="15">
        <v>90</v>
      </c>
      <c r="K90">
        <f t="shared" si="7"/>
        <v>90</v>
      </c>
      <c r="L90">
        <v>90</v>
      </c>
      <c r="N90">
        <v>90</v>
      </c>
      <c r="O90">
        <f t="shared" si="8"/>
        <v>3.8571428571428572</v>
      </c>
      <c r="P90">
        <f t="shared" si="9"/>
        <v>4.1428571428571432</v>
      </c>
    </row>
    <row r="91" spans="1:16" ht="28.8" x14ac:dyDescent="0.3">
      <c r="A91" s="11" t="s">
        <v>499</v>
      </c>
      <c r="B91" s="12">
        <v>0.30555555555555552</v>
      </c>
      <c r="C91" s="12">
        <v>0.84305555555555556</v>
      </c>
      <c r="D91" s="11" t="s">
        <v>87</v>
      </c>
      <c r="E91" s="12">
        <v>0.28263888888888888</v>
      </c>
      <c r="F91" s="12">
        <v>0.8666666666666667</v>
      </c>
      <c r="G91" s="13">
        <f t="shared" si="10"/>
        <v>0.53750000000000009</v>
      </c>
      <c r="H91" s="9">
        <f t="shared" si="11"/>
        <v>774</v>
      </c>
      <c r="I91" s="9">
        <f t="shared" si="12"/>
        <v>4</v>
      </c>
      <c r="J91" s="15">
        <v>91</v>
      </c>
      <c r="K91">
        <f t="shared" si="7"/>
        <v>91</v>
      </c>
      <c r="L91">
        <v>91</v>
      </c>
      <c r="N91">
        <v>91</v>
      </c>
      <c r="O91">
        <f t="shared" si="8"/>
        <v>4</v>
      </c>
      <c r="P91">
        <f t="shared" si="9"/>
        <v>3.7142857142857144</v>
      </c>
    </row>
    <row r="92" spans="1:16" ht="28.8" x14ac:dyDescent="0.3">
      <c r="A92" s="11" t="s">
        <v>500</v>
      </c>
      <c r="B92" s="12">
        <v>0.30416666666666664</v>
      </c>
      <c r="C92" s="12">
        <v>0.84444444444444444</v>
      </c>
      <c r="D92" s="11" t="s">
        <v>87</v>
      </c>
      <c r="E92" s="12">
        <v>0.28125</v>
      </c>
      <c r="F92" s="12">
        <v>0.86736111111111114</v>
      </c>
      <c r="G92" s="13">
        <f t="shared" si="10"/>
        <v>0.54027777777777786</v>
      </c>
      <c r="H92" s="9">
        <f t="shared" si="11"/>
        <v>778</v>
      </c>
      <c r="I92" s="9">
        <f t="shared" si="12"/>
        <v>4</v>
      </c>
      <c r="J92" s="15">
        <v>92</v>
      </c>
      <c r="K92">
        <f t="shared" si="7"/>
        <v>92</v>
      </c>
      <c r="L92">
        <v>92</v>
      </c>
      <c r="N92">
        <v>92</v>
      </c>
      <c r="O92">
        <f t="shared" si="8"/>
        <v>3.8571428571428572</v>
      </c>
      <c r="P92">
        <f t="shared" si="9"/>
        <v>4</v>
      </c>
    </row>
    <row r="93" spans="1:16" ht="28.8" x14ac:dyDescent="0.3">
      <c r="A93" s="11" t="s">
        <v>501</v>
      </c>
      <c r="B93" s="12">
        <v>0.30277777777777776</v>
      </c>
      <c r="C93" s="12">
        <v>0.84513888888888899</v>
      </c>
      <c r="D93" s="11" t="s">
        <v>75</v>
      </c>
      <c r="E93" s="12">
        <v>0.27916666666666667</v>
      </c>
      <c r="F93" s="12">
        <v>0.86875000000000002</v>
      </c>
      <c r="G93" s="13">
        <f t="shared" si="10"/>
        <v>0.54236111111111129</v>
      </c>
      <c r="H93" s="9">
        <f t="shared" si="11"/>
        <v>781</v>
      </c>
      <c r="I93" s="9">
        <f t="shared" si="12"/>
        <v>3</v>
      </c>
      <c r="J93" s="15">
        <v>93</v>
      </c>
      <c r="K93">
        <f t="shared" si="7"/>
        <v>93</v>
      </c>
      <c r="L93">
        <v>93</v>
      </c>
      <c r="N93">
        <v>93</v>
      </c>
      <c r="O93">
        <f t="shared" si="8"/>
        <v>3.8571428571428572</v>
      </c>
      <c r="P93">
        <f t="shared" si="9"/>
        <v>3.7142857142857144</v>
      </c>
    </row>
    <row r="94" spans="1:16" ht="28.8" x14ac:dyDescent="0.3">
      <c r="A94" s="11" t="s">
        <v>502</v>
      </c>
      <c r="B94" s="12">
        <v>0.30138888888888887</v>
      </c>
      <c r="C94" s="12">
        <v>0.84652777777777777</v>
      </c>
      <c r="D94" s="11" t="s">
        <v>75</v>
      </c>
      <c r="E94" s="12">
        <v>0.27777777777777779</v>
      </c>
      <c r="F94" s="12">
        <v>0.87013888888888891</v>
      </c>
      <c r="G94" s="13">
        <f t="shared" si="10"/>
        <v>0.54513888888888884</v>
      </c>
      <c r="H94" s="9">
        <f t="shared" si="11"/>
        <v>785</v>
      </c>
      <c r="I94" s="9">
        <f t="shared" si="12"/>
        <v>4</v>
      </c>
      <c r="J94" s="15">
        <v>94</v>
      </c>
      <c r="K94">
        <f t="shared" si="7"/>
        <v>94</v>
      </c>
      <c r="L94">
        <v>94</v>
      </c>
      <c r="N94">
        <v>94</v>
      </c>
      <c r="O94">
        <f t="shared" si="8"/>
        <v>3.7142857142857144</v>
      </c>
      <c r="P94">
        <f t="shared" si="9"/>
        <v>3.8571428571428572</v>
      </c>
    </row>
    <row r="95" spans="1:16" ht="28.8" x14ac:dyDescent="0.3">
      <c r="A95" s="11" t="s">
        <v>503</v>
      </c>
      <c r="B95" s="12">
        <v>0.29930555555555555</v>
      </c>
      <c r="C95" s="12">
        <v>0.84791666666666676</v>
      </c>
      <c r="D95" s="11" t="s">
        <v>75</v>
      </c>
      <c r="E95" s="12">
        <v>0.27638888888888885</v>
      </c>
      <c r="F95" s="12">
        <v>0.87083333333333324</v>
      </c>
      <c r="G95" s="13">
        <f t="shared" si="10"/>
        <v>0.54861111111111116</v>
      </c>
      <c r="H95" s="9">
        <f t="shared" si="11"/>
        <v>790</v>
      </c>
      <c r="I95" s="9">
        <f t="shared" si="12"/>
        <v>5</v>
      </c>
      <c r="J95" s="15">
        <v>95</v>
      </c>
      <c r="K95">
        <f t="shared" si="7"/>
        <v>95</v>
      </c>
      <c r="L95">
        <v>95</v>
      </c>
      <c r="N95">
        <v>95</v>
      </c>
      <c r="O95">
        <f t="shared" si="8"/>
        <v>4</v>
      </c>
      <c r="P95">
        <f t="shared" si="9"/>
        <v>4</v>
      </c>
    </row>
    <row r="96" spans="1:16" ht="28.8" x14ac:dyDescent="0.3">
      <c r="A96" s="11" t="s">
        <v>504</v>
      </c>
      <c r="B96" s="12">
        <v>0.29791666666666666</v>
      </c>
      <c r="C96" s="12">
        <v>0.84861111111111109</v>
      </c>
      <c r="D96" s="11" t="s">
        <v>75</v>
      </c>
      <c r="E96" s="12">
        <v>0.27430555555555552</v>
      </c>
      <c r="F96" s="12">
        <v>0.87222222222222223</v>
      </c>
      <c r="G96" s="13">
        <f t="shared" si="10"/>
        <v>0.55069444444444438</v>
      </c>
      <c r="H96" s="9">
        <f t="shared" si="11"/>
        <v>793</v>
      </c>
      <c r="I96" s="9">
        <f t="shared" si="12"/>
        <v>3</v>
      </c>
      <c r="J96" s="15">
        <v>96</v>
      </c>
      <c r="K96">
        <f t="shared" si="7"/>
        <v>96</v>
      </c>
      <c r="L96">
        <v>96</v>
      </c>
      <c r="N96">
        <v>96</v>
      </c>
      <c r="O96">
        <f t="shared" si="8"/>
        <v>3.7142857142857144</v>
      </c>
      <c r="P96">
        <f t="shared" si="9"/>
        <v>3.4285714285714284</v>
      </c>
    </row>
    <row r="97" spans="1:16" ht="28.8" x14ac:dyDescent="0.3">
      <c r="A97" s="11" t="s">
        <v>505</v>
      </c>
      <c r="B97" s="12">
        <v>0.29652777777777778</v>
      </c>
      <c r="C97" s="12">
        <v>0.85</v>
      </c>
      <c r="D97" s="11" t="s">
        <v>75</v>
      </c>
      <c r="E97" s="12">
        <v>0.27291666666666664</v>
      </c>
      <c r="F97" s="12">
        <v>0.87361111111111101</v>
      </c>
      <c r="G97" s="13">
        <f t="shared" si="10"/>
        <v>0.55347222222222214</v>
      </c>
      <c r="H97" s="9">
        <f t="shared" si="11"/>
        <v>797</v>
      </c>
      <c r="I97" s="9">
        <f t="shared" si="12"/>
        <v>4</v>
      </c>
      <c r="J97" s="15">
        <v>97</v>
      </c>
      <c r="K97">
        <f t="shared" si="7"/>
        <v>97</v>
      </c>
      <c r="L97">
        <v>97</v>
      </c>
      <c r="N97">
        <v>97</v>
      </c>
      <c r="O97">
        <f t="shared" si="8"/>
        <v>3.7142857142857144</v>
      </c>
      <c r="P97">
        <f t="shared" si="9"/>
        <v>4</v>
      </c>
    </row>
    <row r="98" spans="1:16" ht="28.8" x14ac:dyDescent="0.3">
      <c r="A98" s="11" t="s">
        <v>506</v>
      </c>
      <c r="B98" s="12">
        <v>0.2951388888888889</v>
      </c>
      <c r="C98" s="12">
        <v>0.85069444444444453</v>
      </c>
      <c r="D98" s="11" t="s">
        <v>75</v>
      </c>
      <c r="E98" s="12">
        <v>0.27152777777777776</v>
      </c>
      <c r="F98" s="12">
        <v>0.87430555555555556</v>
      </c>
      <c r="G98" s="13">
        <f t="shared" si="10"/>
        <v>0.55555555555555558</v>
      </c>
      <c r="H98" s="9">
        <f t="shared" si="11"/>
        <v>800</v>
      </c>
      <c r="I98" s="9">
        <f t="shared" si="12"/>
        <v>3</v>
      </c>
      <c r="J98" s="15">
        <v>98</v>
      </c>
      <c r="K98">
        <f t="shared" si="7"/>
        <v>98</v>
      </c>
      <c r="L98">
        <v>98</v>
      </c>
      <c r="N98">
        <v>98</v>
      </c>
      <c r="O98">
        <f t="shared" si="8"/>
        <v>3.8571428571428572</v>
      </c>
      <c r="P98">
        <f t="shared" si="9"/>
        <v>3.8571428571428572</v>
      </c>
    </row>
    <row r="99" spans="1:16" ht="28.8" x14ac:dyDescent="0.3">
      <c r="A99" s="11" t="s">
        <v>507</v>
      </c>
      <c r="B99" s="12">
        <v>0.29375000000000001</v>
      </c>
      <c r="C99" s="12">
        <v>0.8520833333333333</v>
      </c>
      <c r="D99" s="11" t="s">
        <v>75</v>
      </c>
      <c r="E99" s="12">
        <v>0.27013888888888887</v>
      </c>
      <c r="F99" s="12">
        <v>0.87569444444444444</v>
      </c>
      <c r="G99" s="13">
        <f t="shared" si="10"/>
        <v>0.55833333333333335</v>
      </c>
      <c r="H99" s="9">
        <f t="shared" si="11"/>
        <v>804</v>
      </c>
      <c r="I99" s="9">
        <f t="shared" si="12"/>
        <v>4</v>
      </c>
      <c r="J99" s="15">
        <v>99</v>
      </c>
      <c r="K99">
        <f t="shared" si="7"/>
        <v>99</v>
      </c>
      <c r="L99">
        <v>99</v>
      </c>
      <c r="N99">
        <v>99</v>
      </c>
      <c r="O99">
        <f t="shared" si="8"/>
        <v>3.8571428571428572</v>
      </c>
      <c r="P99">
        <f t="shared" si="9"/>
        <v>3.5714285714285716</v>
      </c>
    </row>
    <row r="100" spans="1:16" ht="28.8" x14ac:dyDescent="0.3">
      <c r="A100" s="11" t="s">
        <v>508</v>
      </c>
      <c r="B100" s="12">
        <v>0.29166666666666669</v>
      </c>
      <c r="C100" s="12">
        <v>0.8534722222222223</v>
      </c>
      <c r="D100" s="11" t="s">
        <v>75</v>
      </c>
      <c r="E100" s="12">
        <v>0.26805555555555555</v>
      </c>
      <c r="F100" s="12">
        <v>0.87708333333333333</v>
      </c>
      <c r="G100" s="13">
        <f t="shared" si="10"/>
        <v>0.56180555555555567</v>
      </c>
      <c r="H100" s="9">
        <f t="shared" si="11"/>
        <v>809</v>
      </c>
      <c r="I100" s="9">
        <f t="shared" si="12"/>
        <v>5</v>
      </c>
      <c r="J100" s="15">
        <v>100</v>
      </c>
      <c r="K100">
        <f t="shared" si="7"/>
        <v>100</v>
      </c>
      <c r="L100">
        <v>100</v>
      </c>
      <c r="N100">
        <v>100</v>
      </c>
      <c r="O100">
        <f t="shared" si="8"/>
        <v>3.7142857142857144</v>
      </c>
      <c r="P100">
        <f t="shared" si="9"/>
        <v>4.1428571428571432</v>
      </c>
    </row>
    <row r="101" spans="1:16" ht="28.8" x14ac:dyDescent="0.3">
      <c r="A101" s="11" t="s">
        <v>509</v>
      </c>
      <c r="B101" s="12">
        <v>0.2902777777777778</v>
      </c>
      <c r="C101" s="12">
        <v>0.85416666666666663</v>
      </c>
      <c r="D101" s="11" t="s">
        <v>75</v>
      </c>
      <c r="E101" s="12">
        <v>0.26666666666666666</v>
      </c>
      <c r="F101" s="12">
        <v>0.87847222222222221</v>
      </c>
      <c r="G101" s="13">
        <f t="shared" si="10"/>
        <v>0.56388888888888888</v>
      </c>
      <c r="H101" s="9">
        <f t="shared" si="11"/>
        <v>812</v>
      </c>
      <c r="I101" s="9">
        <f t="shared" si="12"/>
        <v>3</v>
      </c>
      <c r="J101" s="15">
        <v>101</v>
      </c>
      <c r="K101">
        <f t="shared" si="7"/>
        <v>101</v>
      </c>
      <c r="L101">
        <v>101</v>
      </c>
      <c r="N101">
        <v>101</v>
      </c>
      <c r="O101">
        <f t="shared" si="8"/>
        <v>4</v>
      </c>
      <c r="P101">
        <f t="shared" si="9"/>
        <v>3.7142857142857144</v>
      </c>
    </row>
    <row r="102" spans="1:16" ht="28.8" x14ac:dyDescent="0.3">
      <c r="A102" s="11" t="s">
        <v>510</v>
      </c>
      <c r="B102" s="12">
        <v>0.28888888888888892</v>
      </c>
      <c r="C102" s="12">
        <v>0.85555555555555562</v>
      </c>
      <c r="D102" s="11" t="s">
        <v>75</v>
      </c>
      <c r="E102" s="12">
        <v>0.26527777777777778</v>
      </c>
      <c r="F102" s="12">
        <v>0.87916666666666676</v>
      </c>
      <c r="G102" s="13">
        <f t="shared" si="10"/>
        <v>0.56666666666666665</v>
      </c>
      <c r="H102" s="9">
        <f t="shared" si="11"/>
        <v>816</v>
      </c>
      <c r="I102" s="9">
        <f t="shared" si="12"/>
        <v>4</v>
      </c>
      <c r="J102" s="15">
        <v>102</v>
      </c>
      <c r="K102">
        <f t="shared" si="7"/>
        <v>102</v>
      </c>
      <c r="L102">
        <v>102</v>
      </c>
      <c r="N102">
        <v>102</v>
      </c>
      <c r="O102">
        <f t="shared" si="8"/>
        <v>3.7142857142857144</v>
      </c>
      <c r="P102">
        <f t="shared" si="9"/>
        <v>3.7142857142857144</v>
      </c>
    </row>
    <row r="103" spans="1:16" ht="28.8" x14ac:dyDescent="0.3">
      <c r="A103" s="11" t="s">
        <v>511</v>
      </c>
      <c r="B103" s="12">
        <v>0.28750000000000003</v>
      </c>
      <c r="C103" s="12">
        <v>0.8569444444444444</v>
      </c>
      <c r="D103" s="11" t="s">
        <v>65</v>
      </c>
      <c r="E103" s="12">
        <v>0.2638888888888889</v>
      </c>
      <c r="F103" s="12">
        <v>0.88055555555555554</v>
      </c>
      <c r="G103" s="13">
        <f t="shared" si="10"/>
        <v>0.56944444444444442</v>
      </c>
      <c r="H103" s="9">
        <f t="shared" si="11"/>
        <v>820</v>
      </c>
      <c r="I103" s="9">
        <f t="shared" si="12"/>
        <v>4</v>
      </c>
      <c r="J103" s="15">
        <v>103</v>
      </c>
      <c r="K103">
        <f t="shared" si="7"/>
        <v>103</v>
      </c>
      <c r="L103">
        <v>103</v>
      </c>
      <c r="N103">
        <v>103</v>
      </c>
      <c r="O103">
        <f t="shared" si="8"/>
        <v>3.7142857142857144</v>
      </c>
      <c r="P103">
        <f t="shared" si="9"/>
        <v>3.8571428571428572</v>
      </c>
    </row>
    <row r="104" spans="1:16" ht="28.8" x14ac:dyDescent="0.3">
      <c r="A104" s="11" t="s">
        <v>512</v>
      </c>
      <c r="B104" s="12">
        <v>0.28611111111111115</v>
      </c>
      <c r="C104" s="12">
        <v>0.85763888888888884</v>
      </c>
      <c r="D104" s="11" t="s">
        <v>65</v>
      </c>
      <c r="E104" s="12">
        <v>0.26180555555555557</v>
      </c>
      <c r="F104" s="12">
        <v>0.88194444444444453</v>
      </c>
      <c r="G104" s="13">
        <f t="shared" si="10"/>
        <v>0.57152777777777763</v>
      </c>
      <c r="H104" s="9">
        <f t="shared" si="11"/>
        <v>823</v>
      </c>
      <c r="I104" s="9">
        <f t="shared" si="12"/>
        <v>3</v>
      </c>
      <c r="J104" s="15">
        <v>104</v>
      </c>
      <c r="K104">
        <f t="shared" si="7"/>
        <v>104</v>
      </c>
      <c r="L104">
        <v>104</v>
      </c>
      <c r="N104">
        <v>104</v>
      </c>
      <c r="O104">
        <f t="shared" si="8"/>
        <v>3.8571428571428572</v>
      </c>
      <c r="P104">
        <f t="shared" si="9"/>
        <v>3.5714285714285716</v>
      </c>
    </row>
    <row r="105" spans="1:16" ht="28.8" x14ac:dyDescent="0.3">
      <c r="A105" s="11" t="s">
        <v>513</v>
      </c>
      <c r="B105" s="12">
        <v>0.28472222222222221</v>
      </c>
      <c r="C105" s="12">
        <v>0.85902777777777783</v>
      </c>
      <c r="D105" s="11" t="s">
        <v>65</v>
      </c>
      <c r="E105" s="12">
        <v>0.26041666666666669</v>
      </c>
      <c r="F105" s="12">
        <v>0.8833333333333333</v>
      </c>
      <c r="G105" s="13">
        <f t="shared" si="10"/>
        <v>0.57430555555555562</v>
      </c>
      <c r="H105" s="9">
        <f t="shared" si="11"/>
        <v>827</v>
      </c>
      <c r="I105" s="9">
        <f t="shared" si="12"/>
        <v>4</v>
      </c>
      <c r="J105" s="15">
        <v>105</v>
      </c>
      <c r="K105">
        <f t="shared" si="7"/>
        <v>105</v>
      </c>
      <c r="L105">
        <v>105</v>
      </c>
      <c r="N105">
        <v>105</v>
      </c>
      <c r="O105">
        <f t="shared" si="8"/>
        <v>3.5714285714285716</v>
      </c>
      <c r="P105">
        <f t="shared" si="9"/>
        <v>3.7142857142857144</v>
      </c>
    </row>
    <row r="106" spans="1:16" ht="28.8" x14ac:dyDescent="0.3">
      <c r="A106" s="11" t="s">
        <v>514</v>
      </c>
      <c r="B106" s="12">
        <v>0.28333333333333333</v>
      </c>
      <c r="C106" s="12">
        <v>0.85972222222222217</v>
      </c>
      <c r="D106" s="11" t="s">
        <v>65</v>
      </c>
      <c r="E106" s="12">
        <v>0.2590277777777778</v>
      </c>
      <c r="F106" s="12">
        <v>0.88402777777777775</v>
      </c>
      <c r="G106" s="13">
        <f t="shared" si="10"/>
        <v>0.57638888888888884</v>
      </c>
      <c r="H106" s="9">
        <f t="shared" si="11"/>
        <v>830</v>
      </c>
      <c r="I106" s="9">
        <f t="shared" si="12"/>
        <v>3</v>
      </c>
      <c r="J106" s="15">
        <v>106</v>
      </c>
      <c r="K106">
        <f t="shared" si="7"/>
        <v>106</v>
      </c>
      <c r="L106">
        <v>106</v>
      </c>
      <c r="N106">
        <v>106</v>
      </c>
      <c r="O106">
        <f t="shared" si="8"/>
        <v>3.5714285714285716</v>
      </c>
      <c r="P106">
        <f t="shared" si="9"/>
        <v>3.5714285714285716</v>
      </c>
    </row>
    <row r="107" spans="1:16" ht="28.8" x14ac:dyDescent="0.3">
      <c r="A107" s="11" t="s">
        <v>515</v>
      </c>
      <c r="B107" s="12">
        <v>0.28194444444444444</v>
      </c>
      <c r="C107" s="12">
        <v>0.86111111111111116</v>
      </c>
      <c r="D107" s="11" t="s">
        <v>65</v>
      </c>
      <c r="E107" s="12">
        <v>0.25763888888888892</v>
      </c>
      <c r="F107" s="12">
        <v>0.88541666666666663</v>
      </c>
      <c r="G107" s="13">
        <f t="shared" si="10"/>
        <v>0.57916666666666672</v>
      </c>
      <c r="H107" s="9">
        <f t="shared" si="11"/>
        <v>834</v>
      </c>
      <c r="I107" s="9">
        <f t="shared" si="12"/>
        <v>4</v>
      </c>
      <c r="J107" s="15">
        <v>107</v>
      </c>
      <c r="K107">
        <f t="shared" si="7"/>
        <v>107</v>
      </c>
      <c r="L107">
        <v>107</v>
      </c>
      <c r="N107">
        <v>107</v>
      </c>
      <c r="O107">
        <f t="shared" si="8"/>
        <v>3.7142857142857144</v>
      </c>
      <c r="P107">
        <f t="shared" si="9"/>
        <v>3.7142857142857144</v>
      </c>
    </row>
    <row r="108" spans="1:16" ht="28.8" x14ac:dyDescent="0.3">
      <c r="A108" s="11" t="s">
        <v>516</v>
      </c>
      <c r="B108" s="12">
        <v>0.27986111111111112</v>
      </c>
      <c r="C108" s="12">
        <v>0.86249999999999993</v>
      </c>
      <c r="D108" s="11" t="s">
        <v>65</v>
      </c>
      <c r="E108" s="12">
        <v>0.25555555555555559</v>
      </c>
      <c r="F108" s="12">
        <v>0.88680555555555562</v>
      </c>
      <c r="G108" s="13">
        <f t="shared" si="10"/>
        <v>0.58263888888888882</v>
      </c>
      <c r="H108" s="9">
        <f t="shared" si="11"/>
        <v>839</v>
      </c>
      <c r="I108" s="9">
        <f t="shared" si="12"/>
        <v>5</v>
      </c>
      <c r="J108" s="15">
        <v>108</v>
      </c>
      <c r="K108">
        <f t="shared" si="7"/>
        <v>108</v>
      </c>
      <c r="L108">
        <v>108</v>
      </c>
      <c r="N108">
        <v>108</v>
      </c>
      <c r="O108">
        <f t="shared" si="8"/>
        <v>3.8571428571428572</v>
      </c>
      <c r="P108">
        <f t="shared" si="9"/>
        <v>4.1428571428571432</v>
      </c>
    </row>
    <row r="109" spans="1:16" ht="28.8" x14ac:dyDescent="0.3">
      <c r="A109" s="11" t="s">
        <v>517</v>
      </c>
      <c r="B109" s="12">
        <v>0.27847222222222223</v>
      </c>
      <c r="C109" s="12">
        <v>0.86319444444444438</v>
      </c>
      <c r="D109" s="11" t="s">
        <v>65</v>
      </c>
      <c r="E109" s="12">
        <v>0.25416666666666665</v>
      </c>
      <c r="F109" s="12">
        <v>0.8881944444444444</v>
      </c>
      <c r="G109" s="13">
        <f t="shared" si="10"/>
        <v>0.58472222222222214</v>
      </c>
      <c r="H109" s="9">
        <f t="shared" si="11"/>
        <v>842</v>
      </c>
      <c r="I109" s="9">
        <f t="shared" si="12"/>
        <v>3</v>
      </c>
      <c r="J109" s="15">
        <v>109</v>
      </c>
      <c r="K109">
        <f t="shared" si="7"/>
        <v>109</v>
      </c>
      <c r="L109">
        <v>109</v>
      </c>
      <c r="N109">
        <v>109</v>
      </c>
      <c r="O109">
        <f t="shared" si="8"/>
        <v>3.8571428571428572</v>
      </c>
      <c r="P109">
        <f t="shared" si="9"/>
        <v>3.5714285714285716</v>
      </c>
    </row>
    <row r="110" spans="1:16" ht="28.8" x14ac:dyDescent="0.3">
      <c r="A110" s="11" t="s">
        <v>518</v>
      </c>
      <c r="B110" s="12">
        <v>0.27708333333333335</v>
      </c>
      <c r="C110" s="12">
        <v>0.86458333333333337</v>
      </c>
      <c r="D110" s="11" t="s">
        <v>56</v>
      </c>
      <c r="E110" s="12">
        <v>0.25277777777777777</v>
      </c>
      <c r="F110" s="12">
        <v>0.88888888888888884</v>
      </c>
      <c r="G110" s="13">
        <f t="shared" si="10"/>
        <v>0.58750000000000002</v>
      </c>
      <c r="H110" s="9">
        <f t="shared" si="11"/>
        <v>846</v>
      </c>
      <c r="I110" s="9">
        <f t="shared" si="12"/>
        <v>4</v>
      </c>
      <c r="J110" s="15">
        <v>110</v>
      </c>
      <c r="K110">
        <f t="shared" si="7"/>
        <v>110</v>
      </c>
      <c r="L110">
        <v>110</v>
      </c>
      <c r="N110">
        <v>110</v>
      </c>
      <c r="O110">
        <f t="shared" si="8"/>
        <v>3.8571428571428572</v>
      </c>
      <c r="P110">
        <f t="shared" si="9"/>
        <v>3.8571428571428572</v>
      </c>
    </row>
    <row r="111" spans="1:16" ht="28.8" x14ac:dyDescent="0.3">
      <c r="A111" s="11" t="s">
        <v>519</v>
      </c>
      <c r="B111" s="12">
        <v>0.27569444444444446</v>
      </c>
      <c r="C111" s="12">
        <v>0.86597222222222225</v>
      </c>
      <c r="D111" s="11" t="s">
        <v>56</v>
      </c>
      <c r="E111" s="12">
        <v>0.25138888888888888</v>
      </c>
      <c r="F111" s="12">
        <v>0.89027777777777783</v>
      </c>
      <c r="G111" s="13">
        <f t="shared" si="10"/>
        <v>0.59027777777777779</v>
      </c>
      <c r="H111" s="9">
        <f t="shared" si="11"/>
        <v>850</v>
      </c>
      <c r="I111" s="9">
        <f t="shared" si="12"/>
        <v>4</v>
      </c>
      <c r="J111" s="15">
        <v>111</v>
      </c>
      <c r="K111">
        <f t="shared" si="7"/>
        <v>111</v>
      </c>
      <c r="L111">
        <v>111</v>
      </c>
      <c r="N111">
        <v>111</v>
      </c>
      <c r="O111">
        <f t="shared" si="8"/>
        <v>3.5714285714285716</v>
      </c>
      <c r="P111">
        <f t="shared" si="9"/>
        <v>3.5714285714285716</v>
      </c>
    </row>
    <row r="112" spans="1:16" ht="28.8" x14ac:dyDescent="0.3">
      <c r="A112" s="11" t="s">
        <v>520</v>
      </c>
      <c r="B112" s="12">
        <v>0.27430555555555552</v>
      </c>
      <c r="C112" s="12">
        <v>0.8666666666666667</v>
      </c>
      <c r="D112" s="11" t="s">
        <v>56</v>
      </c>
      <c r="E112" s="12">
        <v>0.25</v>
      </c>
      <c r="F112" s="12">
        <v>0.89166666666666661</v>
      </c>
      <c r="G112" s="13">
        <f t="shared" si="10"/>
        <v>0.59236111111111112</v>
      </c>
      <c r="H112" s="9">
        <f t="shared" si="11"/>
        <v>853</v>
      </c>
      <c r="I112" s="9">
        <f t="shared" si="12"/>
        <v>3</v>
      </c>
      <c r="J112" s="15">
        <v>112</v>
      </c>
      <c r="K112">
        <f t="shared" si="7"/>
        <v>112</v>
      </c>
      <c r="L112">
        <v>112</v>
      </c>
      <c r="N112">
        <v>112</v>
      </c>
      <c r="O112">
        <f t="shared" si="8"/>
        <v>3.5714285714285716</v>
      </c>
      <c r="P112">
        <f t="shared" si="9"/>
        <v>3.4285714285714284</v>
      </c>
    </row>
    <row r="113" spans="1:16" ht="28.8" x14ac:dyDescent="0.3">
      <c r="A113" s="11" t="s">
        <v>521</v>
      </c>
      <c r="B113" s="12">
        <v>0.27291666666666664</v>
      </c>
      <c r="C113" s="12">
        <v>0.86805555555555547</v>
      </c>
      <c r="D113" s="11" t="s">
        <v>56</v>
      </c>
      <c r="E113" s="12">
        <v>0.24791666666666667</v>
      </c>
      <c r="F113" s="12">
        <v>0.8930555555555556</v>
      </c>
      <c r="G113" s="13">
        <f t="shared" si="10"/>
        <v>0.59513888888888888</v>
      </c>
      <c r="H113" s="9">
        <f t="shared" si="11"/>
        <v>857</v>
      </c>
      <c r="I113" s="9">
        <f t="shared" si="12"/>
        <v>4</v>
      </c>
      <c r="J113" s="15">
        <v>113</v>
      </c>
      <c r="K113">
        <f t="shared" si="7"/>
        <v>113</v>
      </c>
      <c r="L113">
        <v>113</v>
      </c>
      <c r="N113">
        <v>113</v>
      </c>
      <c r="O113">
        <f t="shared" si="8"/>
        <v>3.5714285714285716</v>
      </c>
      <c r="P113">
        <f t="shared" si="9"/>
        <v>3.7142857142857144</v>
      </c>
    </row>
    <row r="114" spans="1:16" ht="28.8" x14ac:dyDescent="0.3">
      <c r="A114" s="11" t="s">
        <v>522</v>
      </c>
      <c r="B114" s="12">
        <v>0.27152777777777776</v>
      </c>
      <c r="C114" s="12">
        <v>0.86875000000000002</v>
      </c>
      <c r="D114" s="11" t="s">
        <v>56</v>
      </c>
      <c r="E114" s="12">
        <v>0.24652777777777779</v>
      </c>
      <c r="F114" s="12">
        <v>0.89444444444444438</v>
      </c>
      <c r="G114" s="13">
        <f t="shared" si="10"/>
        <v>0.59722222222222232</v>
      </c>
      <c r="H114" s="9">
        <f t="shared" si="11"/>
        <v>860</v>
      </c>
      <c r="I114" s="9">
        <f t="shared" si="12"/>
        <v>3</v>
      </c>
      <c r="J114" s="15">
        <v>114</v>
      </c>
      <c r="K114">
        <f t="shared" si="7"/>
        <v>114</v>
      </c>
      <c r="L114">
        <v>114</v>
      </c>
      <c r="N114">
        <v>114</v>
      </c>
      <c r="O114">
        <f t="shared" si="8"/>
        <v>3.5714285714285716</v>
      </c>
      <c r="P114">
        <f t="shared" si="9"/>
        <v>3.5714285714285716</v>
      </c>
    </row>
    <row r="115" spans="1:16" ht="28.8" x14ac:dyDescent="0.3">
      <c r="A115" s="11" t="s">
        <v>523</v>
      </c>
      <c r="B115" s="12">
        <v>0.27013888888888887</v>
      </c>
      <c r="C115" s="12">
        <v>0.87013888888888891</v>
      </c>
      <c r="D115" s="11" t="s">
        <v>56</v>
      </c>
      <c r="E115" s="12">
        <v>0.24513888888888888</v>
      </c>
      <c r="F115" s="12">
        <v>0.89513888888888893</v>
      </c>
      <c r="G115" s="13">
        <f t="shared" si="10"/>
        <v>0.60000000000000009</v>
      </c>
      <c r="H115" s="9">
        <f t="shared" si="11"/>
        <v>864</v>
      </c>
      <c r="I115" s="9">
        <f t="shared" si="12"/>
        <v>4</v>
      </c>
      <c r="J115" s="15">
        <v>115</v>
      </c>
      <c r="K115">
        <f t="shared" si="7"/>
        <v>115</v>
      </c>
      <c r="L115">
        <v>115</v>
      </c>
      <c r="N115">
        <v>115</v>
      </c>
      <c r="O115">
        <f t="shared" si="8"/>
        <v>3.7142857142857144</v>
      </c>
      <c r="P115">
        <f t="shared" si="9"/>
        <v>3.7142857142857144</v>
      </c>
    </row>
    <row r="116" spans="1:16" ht="28.8" x14ac:dyDescent="0.3">
      <c r="A116" s="11" t="s">
        <v>524</v>
      </c>
      <c r="B116" s="12">
        <v>0.26874999999999999</v>
      </c>
      <c r="C116" s="12">
        <v>0.87152777777777779</v>
      </c>
      <c r="D116" s="11" t="s">
        <v>48</v>
      </c>
      <c r="E116" s="12">
        <v>0.24374999999999999</v>
      </c>
      <c r="F116" s="12">
        <v>0.8965277777777777</v>
      </c>
      <c r="G116" s="13">
        <f t="shared" si="10"/>
        <v>0.60277777777777786</v>
      </c>
      <c r="H116" s="9">
        <f t="shared" si="11"/>
        <v>868</v>
      </c>
      <c r="I116" s="9">
        <f t="shared" si="12"/>
        <v>4</v>
      </c>
      <c r="J116" s="15">
        <v>116</v>
      </c>
      <c r="K116">
        <f t="shared" si="7"/>
        <v>116</v>
      </c>
      <c r="L116">
        <v>116</v>
      </c>
      <c r="N116">
        <v>116</v>
      </c>
      <c r="O116">
        <f t="shared" si="8"/>
        <v>3.5714285714285716</v>
      </c>
      <c r="P116">
        <f t="shared" si="9"/>
        <v>3.5714285714285716</v>
      </c>
    </row>
    <row r="117" spans="1:16" ht="28.8" x14ac:dyDescent="0.3">
      <c r="A117" s="11" t="s">
        <v>525</v>
      </c>
      <c r="B117" s="12">
        <v>0.2673611111111111</v>
      </c>
      <c r="C117" s="12">
        <v>0.87222222222222223</v>
      </c>
      <c r="D117" s="11" t="s">
        <v>48</v>
      </c>
      <c r="E117" s="12">
        <v>0.24236111111111111</v>
      </c>
      <c r="F117" s="12">
        <v>0.8979166666666667</v>
      </c>
      <c r="G117" s="13">
        <f t="shared" si="10"/>
        <v>0.60486111111111107</v>
      </c>
      <c r="H117" s="9">
        <f t="shared" si="11"/>
        <v>871</v>
      </c>
      <c r="I117" s="9">
        <f t="shared" si="12"/>
        <v>3</v>
      </c>
      <c r="J117" s="15">
        <v>117</v>
      </c>
      <c r="K117">
        <f t="shared" si="7"/>
        <v>117</v>
      </c>
      <c r="L117">
        <v>117</v>
      </c>
      <c r="N117">
        <v>117</v>
      </c>
      <c r="O117">
        <f t="shared" si="8"/>
        <v>3.5714285714285716</v>
      </c>
      <c r="P117">
        <f t="shared" si="9"/>
        <v>3.4285714285714284</v>
      </c>
    </row>
    <row r="118" spans="1:16" ht="28.8" x14ac:dyDescent="0.3">
      <c r="A118" s="11" t="s">
        <v>526</v>
      </c>
      <c r="B118" s="12">
        <v>0.26666666666666666</v>
      </c>
      <c r="C118" s="12">
        <v>0.87361111111111101</v>
      </c>
      <c r="D118" s="11" t="s">
        <v>48</v>
      </c>
      <c r="E118" s="12">
        <v>0.24097222222222223</v>
      </c>
      <c r="F118" s="12">
        <v>0.89930555555555547</v>
      </c>
      <c r="G118" s="13">
        <f t="shared" si="10"/>
        <v>0.60694444444444429</v>
      </c>
      <c r="H118" s="9">
        <f t="shared" si="11"/>
        <v>874</v>
      </c>
      <c r="I118" s="9">
        <f t="shared" si="12"/>
        <v>3</v>
      </c>
      <c r="J118" s="15">
        <v>118</v>
      </c>
      <c r="K118">
        <f t="shared" si="7"/>
        <v>118</v>
      </c>
      <c r="L118">
        <v>118</v>
      </c>
      <c r="N118">
        <v>118</v>
      </c>
      <c r="O118">
        <f t="shared" si="8"/>
        <v>3.4285714285714284</v>
      </c>
      <c r="P118">
        <f t="shared" si="9"/>
        <v>3.5714285714285716</v>
      </c>
    </row>
    <row r="119" spans="1:16" ht="28.8" x14ac:dyDescent="0.3">
      <c r="A119" s="11" t="s">
        <v>527</v>
      </c>
      <c r="B119" s="12">
        <v>0.26527777777777778</v>
      </c>
      <c r="C119" s="12">
        <v>0.87430555555555556</v>
      </c>
      <c r="D119" s="11" t="s">
        <v>48</v>
      </c>
      <c r="E119" s="12">
        <v>0.23958333333333334</v>
      </c>
      <c r="F119" s="12">
        <v>0.90069444444444446</v>
      </c>
      <c r="G119" s="13">
        <f t="shared" si="10"/>
        <v>0.60902777777777772</v>
      </c>
      <c r="H119" s="9">
        <f t="shared" si="11"/>
        <v>877</v>
      </c>
      <c r="I119" s="9">
        <f t="shared" si="12"/>
        <v>3</v>
      </c>
      <c r="J119" s="15">
        <v>119</v>
      </c>
      <c r="K119">
        <f t="shared" si="7"/>
        <v>119</v>
      </c>
      <c r="L119">
        <v>119</v>
      </c>
      <c r="N119">
        <v>119</v>
      </c>
      <c r="O119">
        <f t="shared" si="8"/>
        <v>3.4285714285714284</v>
      </c>
      <c r="P119">
        <f t="shared" si="9"/>
        <v>3.1428571428571428</v>
      </c>
    </row>
    <row r="120" spans="1:16" ht="28.8" x14ac:dyDescent="0.3">
      <c r="A120" s="11" t="s">
        <v>528</v>
      </c>
      <c r="B120" s="12">
        <v>0.2638888888888889</v>
      </c>
      <c r="C120" s="12">
        <v>0.87569444444444444</v>
      </c>
      <c r="D120" s="11" t="s">
        <v>48</v>
      </c>
      <c r="E120" s="12">
        <v>0.23819444444444446</v>
      </c>
      <c r="F120" s="12">
        <v>0.90138888888888891</v>
      </c>
      <c r="G120" s="13">
        <f t="shared" si="10"/>
        <v>0.61180555555555549</v>
      </c>
      <c r="H120" s="9">
        <f t="shared" si="11"/>
        <v>881</v>
      </c>
      <c r="I120" s="9">
        <f t="shared" si="12"/>
        <v>4</v>
      </c>
      <c r="J120" s="15">
        <v>120</v>
      </c>
      <c r="K120">
        <f t="shared" si="7"/>
        <v>120</v>
      </c>
      <c r="L120">
        <v>120</v>
      </c>
      <c r="N120">
        <v>120</v>
      </c>
      <c r="O120">
        <f t="shared" si="8"/>
        <v>3.4285714285714284</v>
      </c>
      <c r="P120">
        <f t="shared" si="9"/>
        <v>3.7142857142857144</v>
      </c>
    </row>
    <row r="121" spans="1:16" ht="28.8" x14ac:dyDescent="0.3">
      <c r="A121" s="11" t="s">
        <v>529</v>
      </c>
      <c r="B121" s="12">
        <v>0.26250000000000001</v>
      </c>
      <c r="C121" s="12">
        <v>0.87708333333333333</v>
      </c>
      <c r="D121" s="11" t="s">
        <v>48</v>
      </c>
      <c r="E121" s="12">
        <v>0.23680555555555557</v>
      </c>
      <c r="F121" s="12">
        <v>0.90277777777777779</v>
      </c>
      <c r="G121" s="13">
        <f t="shared" si="10"/>
        <v>0.61458333333333326</v>
      </c>
      <c r="H121" s="9">
        <f t="shared" si="11"/>
        <v>885</v>
      </c>
      <c r="I121" s="9">
        <f t="shared" si="12"/>
        <v>4</v>
      </c>
      <c r="J121" s="15">
        <v>121</v>
      </c>
      <c r="K121">
        <f t="shared" si="7"/>
        <v>121</v>
      </c>
      <c r="L121">
        <v>121</v>
      </c>
      <c r="N121">
        <v>121</v>
      </c>
      <c r="O121">
        <f t="shared" si="8"/>
        <v>3.5714285714285716</v>
      </c>
      <c r="P121">
        <f t="shared" si="9"/>
        <v>3.5714285714285716</v>
      </c>
    </row>
    <row r="122" spans="1:16" ht="28.8" x14ac:dyDescent="0.3">
      <c r="A122" s="11" t="s">
        <v>530</v>
      </c>
      <c r="B122" s="12">
        <v>0.26111111111111113</v>
      </c>
      <c r="C122" s="12">
        <v>0.87777777777777777</v>
      </c>
      <c r="D122" s="11" t="s">
        <v>38</v>
      </c>
      <c r="E122" s="12">
        <v>0.23541666666666669</v>
      </c>
      <c r="F122" s="12">
        <v>0.90416666666666667</v>
      </c>
      <c r="G122" s="13">
        <f t="shared" si="10"/>
        <v>0.6166666666666667</v>
      </c>
      <c r="H122" s="9">
        <f t="shared" si="11"/>
        <v>888</v>
      </c>
      <c r="I122" s="9">
        <f t="shared" si="12"/>
        <v>3</v>
      </c>
      <c r="J122" s="15">
        <v>122</v>
      </c>
      <c r="K122">
        <f t="shared" si="7"/>
        <v>122</v>
      </c>
      <c r="L122">
        <v>122</v>
      </c>
      <c r="N122">
        <v>122</v>
      </c>
      <c r="O122">
        <f t="shared" si="8"/>
        <v>3.4285714285714284</v>
      </c>
      <c r="P122">
        <f t="shared" si="9"/>
        <v>3.2857142857142856</v>
      </c>
    </row>
    <row r="123" spans="1:16" ht="28.8" x14ac:dyDescent="0.3">
      <c r="A123" s="11" t="s">
        <v>531</v>
      </c>
      <c r="B123" s="12">
        <v>0.25972222222222224</v>
      </c>
      <c r="C123" s="12">
        <v>0.87916666666666676</v>
      </c>
      <c r="D123" s="11" t="s">
        <v>38</v>
      </c>
      <c r="E123" s="12">
        <v>0.23402777777777781</v>
      </c>
      <c r="F123" s="12">
        <v>0.90555555555555556</v>
      </c>
      <c r="G123" s="13">
        <f t="shared" si="10"/>
        <v>0.61944444444444446</v>
      </c>
      <c r="H123" s="9">
        <f t="shared" si="11"/>
        <v>892</v>
      </c>
      <c r="I123" s="9">
        <f t="shared" si="12"/>
        <v>4</v>
      </c>
      <c r="J123" s="15">
        <v>123</v>
      </c>
      <c r="K123">
        <f t="shared" si="7"/>
        <v>123</v>
      </c>
      <c r="L123">
        <v>123</v>
      </c>
      <c r="N123">
        <v>123</v>
      </c>
      <c r="O123">
        <f t="shared" si="8"/>
        <v>3.4285714285714284</v>
      </c>
      <c r="P123">
        <f t="shared" si="9"/>
        <v>3.4285714285714284</v>
      </c>
    </row>
    <row r="124" spans="1:16" ht="28.8" x14ac:dyDescent="0.3">
      <c r="A124" s="11" t="s">
        <v>532</v>
      </c>
      <c r="B124" s="12">
        <v>0.25833333333333336</v>
      </c>
      <c r="C124" s="12">
        <v>0.87986111111111109</v>
      </c>
      <c r="D124" s="11" t="s">
        <v>38</v>
      </c>
      <c r="E124" s="12">
        <v>0.23263888888888887</v>
      </c>
      <c r="F124" s="12">
        <v>0.90625</v>
      </c>
      <c r="G124" s="13">
        <f t="shared" si="10"/>
        <v>0.62152777777777768</v>
      </c>
      <c r="H124" s="9">
        <f t="shared" si="11"/>
        <v>895</v>
      </c>
      <c r="I124" s="9">
        <f t="shared" si="12"/>
        <v>3</v>
      </c>
      <c r="J124" s="15">
        <v>124</v>
      </c>
      <c r="K124">
        <f t="shared" si="7"/>
        <v>124</v>
      </c>
      <c r="L124">
        <v>124</v>
      </c>
      <c r="N124">
        <v>124</v>
      </c>
      <c r="O124">
        <f t="shared" si="8"/>
        <v>3.4285714285714284</v>
      </c>
      <c r="P124">
        <f t="shared" si="9"/>
        <v>3.5714285714285716</v>
      </c>
    </row>
    <row r="125" spans="1:16" ht="28.8" x14ac:dyDescent="0.3">
      <c r="A125" s="11" t="s">
        <v>533</v>
      </c>
      <c r="B125" s="12">
        <v>0.25763888888888892</v>
      </c>
      <c r="C125" s="12">
        <v>0.88124999999999998</v>
      </c>
      <c r="D125" s="11" t="s">
        <v>38</v>
      </c>
      <c r="E125" s="12">
        <v>0.23124999999999998</v>
      </c>
      <c r="F125" s="12">
        <v>0.90763888888888899</v>
      </c>
      <c r="G125" s="13">
        <f t="shared" si="10"/>
        <v>0.62361111111111112</v>
      </c>
      <c r="H125" s="9">
        <f t="shared" si="11"/>
        <v>898</v>
      </c>
      <c r="I125" s="9">
        <f t="shared" si="12"/>
        <v>3</v>
      </c>
      <c r="J125" s="15">
        <v>125</v>
      </c>
      <c r="K125">
        <f t="shared" si="7"/>
        <v>125</v>
      </c>
      <c r="L125">
        <v>125</v>
      </c>
      <c r="N125">
        <v>125</v>
      </c>
      <c r="O125">
        <f t="shared" si="8"/>
        <v>3.4285714285714284</v>
      </c>
      <c r="P125">
        <f t="shared" si="9"/>
        <v>3.1428571428571428</v>
      </c>
    </row>
    <row r="126" spans="1:16" ht="28.8" x14ac:dyDescent="0.3">
      <c r="A126" s="11" t="s">
        <v>534</v>
      </c>
      <c r="B126" s="12">
        <v>0.25625000000000003</v>
      </c>
      <c r="C126" s="12">
        <v>0.88194444444444453</v>
      </c>
      <c r="D126" s="11" t="s">
        <v>22</v>
      </c>
      <c r="E126" s="12">
        <v>0.2298611111111111</v>
      </c>
      <c r="F126" s="12">
        <v>0.90902777777777777</v>
      </c>
      <c r="G126" s="13">
        <f t="shared" si="10"/>
        <v>0.62569444444444455</v>
      </c>
      <c r="H126" s="9">
        <f t="shared" si="11"/>
        <v>901</v>
      </c>
      <c r="I126" s="9">
        <f t="shared" si="12"/>
        <v>3</v>
      </c>
      <c r="J126" s="15">
        <v>126</v>
      </c>
      <c r="K126">
        <f t="shared" si="7"/>
        <v>126</v>
      </c>
      <c r="L126">
        <v>126</v>
      </c>
      <c r="N126">
        <v>126</v>
      </c>
      <c r="O126">
        <f t="shared" si="8"/>
        <v>3.1428571428571428</v>
      </c>
      <c r="P126">
        <f t="shared" si="9"/>
        <v>3.4285714285714284</v>
      </c>
    </row>
    <row r="127" spans="1:16" ht="28.8" x14ac:dyDescent="0.3">
      <c r="A127" s="11" t="s">
        <v>535</v>
      </c>
      <c r="B127" s="12">
        <v>0.25486111111111109</v>
      </c>
      <c r="C127" s="12">
        <v>0.8833333333333333</v>
      </c>
      <c r="D127" s="11" t="s">
        <v>22</v>
      </c>
      <c r="E127" s="12">
        <v>0.22847222222222222</v>
      </c>
      <c r="F127" s="12">
        <v>0.91041666666666676</v>
      </c>
      <c r="G127" s="13">
        <f t="shared" si="10"/>
        <v>0.62847222222222221</v>
      </c>
      <c r="H127" s="9">
        <f t="shared" si="11"/>
        <v>905</v>
      </c>
      <c r="I127" s="9">
        <f t="shared" si="12"/>
        <v>4</v>
      </c>
      <c r="J127" s="15">
        <v>127</v>
      </c>
      <c r="K127">
        <f t="shared" si="7"/>
        <v>127</v>
      </c>
      <c r="L127">
        <v>127</v>
      </c>
      <c r="N127">
        <v>127</v>
      </c>
      <c r="O127">
        <f t="shared" si="8"/>
        <v>3.4285714285714284</v>
      </c>
      <c r="P127">
        <f t="shared" si="9"/>
        <v>3.1428571428571428</v>
      </c>
    </row>
    <row r="128" spans="1:16" ht="28.8" x14ac:dyDescent="0.3">
      <c r="A128" s="11" t="s">
        <v>536</v>
      </c>
      <c r="B128" s="12">
        <v>0.25416666666666665</v>
      </c>
      <c r="C128" s="12">
        <v>0.8847222222222223</v>
      </c>
      <c r="D128" s="11" t="s">
        <v>22</v>
      </c>
      <c r="E128" s="12">
        <v>0.22708333333333333</v>
      </c>
      <c r="F128" s="12">
        <v>0.91180555555555554</v>
      </c>
      <c r="G128" s="13">
        <f t="shared" si="10"/>
        <v>0.63055555555555565</v>
      </c>
      <c r="H128" s="9">
        <f t="shared" si="11"/>
        <v>908</v>
      </c>
      <c r="I128" s="9">
        <f t="shared" si="12"/>
        <v>3</v>
      </c>
      <c r="J128" s="15">
        <v>128</v>
      </c>
      <c r="K128">
        <f t="shared" si="7"/>
        <v>128</v>
      </c>
      <c r="L128">
        <v>128</v>
      </c>
      <c r="N128">
        <v>128</v>
      </c>
      <c r="O128">
        <f t="shared" si="8"/>
        <v>3.1428571428571428</v>
      </c>
      <c r="P128">
        <f t="shared" si="9"/>
        <v>3.2857142857142856</v>
      </c>
    </row>
    <row r="129" spans="1:16" ht="28.8" x14ac:dyDescent="0.3">
      <c r="A129" s="11" t="s">
        <v>537</v>
      </c>
      <c r="B129" s="12">
        <v>0.25277777777777777</v>
      </c>
      <c r="C129" s="12">
        <v>0.88541666666666663</v>
      </c>
      <c r="D129" s="11" t="s">
        <v>22</v>
      </c>
      <c r="E129" s="12">
        <v>0.22569444444444445</v>
      </c>
      <c r="F129" s="12">
        <v>0.91249999999999998</v>
      </c>
      <c r="G129" s="13">
        <f t="shared" si="10"/>
        <v>0.63263888888888886</v>
      </c>
      <c r="H129" s="9">
        <f t="shared" si="11"/>
        <v>911</v>
      </c>
      <c r="I129" s="9">
        <f t="shared" si="12"/>
        <v>3</v>
      </c>
      <c r="J129" s="15">
        <v>129</v>
      </c>
      <c r="K129">
        <f t="shared" si="7"/>
        <v>129</v>
      </c>
      <c r="L129">
        <v>129</v>
      </c>
      <c r="N129">
        <v>129</v>
      </c>
      <c r="O129">
        <f t="shared" si="8"/>
        <v>3.2857142857142856</v>
      </c>
      <c r="P129">
        <f t="shared" si="9"/>
        <v>3.1428571428571428</v>
      </c>
    </row>
    <row r="130" spans="1:16" ht="28.8" x14ac:dyDescent="0.3">
      <c r="A130" s="11" t="s">
        <v>538</v>
      </c>
      <c r="B130" s="12">
        <v>0.25138888888888888</v>
      </c>
      <c r="C130" s="12">
        <v>0.88680555555555562</v>
      </c>
      <c r="D130" s="11" t="s">
        <v>22</v>
      </c>
      <c r="E130" s="12">
        <v>0.22430555555555556</v>
      </c>
      <c r="F130" s="12">
        <v>0.91388888888888886</v>
      </c>
      <c r="G130" s="13">
        <f t="shared" si="10"/>
        <v>0.63541666666666674</v>
      </c>
      <c r="H130" s="9">
        <f t="shared" si="11"/>
        <v>915</v>
      </c>
      <c r="I130" s="9">
        <f t="shared" si="12"/>
        <v>4</v>
      </c>
      <c r="J130" s="15">
        <v>130</v>
      </c>
      <c r="K130">
        <f t="shared" ref="K130:K193" si="13">MOD(J130,365)</f>
        <v>130</v>
      </c>
      <c r="L130">
        <v>130</v>
      </c>
      <c r="N130">
        <v>130</v>
      </c>
      <c r="O130">
        <f t="shared" ref="O130:O193" si="14">SUMIF($K$2:$K$2557,N130,$I$2:$I$2557)/7</f>
        <v>3.2857142857142856</v>
      </c>
      <c r="P130">
        <f t="shared" ref="P130:P193" si="15">SUMIF($L$2:$L$2557,N130,$I$2:$I$2557)/7</f>
        <v>3.4285714285714284</v>
      </c>
    </row>
    <row r="131" spans="1:16" ht="28.8" x14ac:dyDescent="0.3">
      <c r="A131" s="11" t="s">
        <v>539</v>
      </c>
      <c r="B131" s="12">
        <v>0.25069444444444444</v>
      </c>
      <c r="C131" s="12">
        <v>0.88750000000000007</v>
      </c>
      <c r="D131" s="11" t="s">
        <v>166</v>
      </c>
      <c r="E131" s="12">
        <v>0.22291666666666665</v>
      </c>
      <c r="F131" s="12">
        <v>0.91527777777777775</v>
      </c>
      <c r="G131" s="13">
        <f t="shared" ref="G131:G194" si="16">C131-B131</f>
        <v>0.63680555555555562</v>
      </c>
      <c r="H131" s="9">
        <f t="shared" ref="H131:H194" si="17">HOUR(G131)*60+MINUTE(G131)</f>
        <v>917</v>
      </c>
      <c r="I131" s="9">
        <f t="shared" ref="I131:I194" si="18">H131-H130</f>
        <v>2</v>
      </c>
      <c r="J131" s="15">
        <v>131</v>
      </c>
      <c r="K131">
        <f t="shared" si="13"/>
        <v>131</v>
      </c>
      <c r="L131">
        <v>131</v>
      </c>
      <c r="N131">
        <v>131</v>
      </c>
      <c r="O131">
        <f t="shared" si="14"/>
        <v>3</v>
      </c>
      <c r="P131">
        <f t="shared" si="15"/>
        <v>2.8571428571428572</v>
      </c>
    </row>
    <row r="132" spans="1:16" ht="28.8" x14ac:dyDescent="0.3">
      <c r="A132" s="11" t="s">
        <v>540</v>
      </c>
      <c r="B132" s="12">
        <v>0.24930555555555556</v>
      </c>
      <c r="C132" s="12">
        <v>0.88888888888888884</v>
      </c>
      <c r="D132" s="11" t="s">
        <v>166</v>
      </c>
      <c r="E132" s="12">
        <v>0.22222222222222221</v>
      </c>
      <c r="F132" s="12">
        <v>0.9159722222222223</v>
      </c>
      <c r="G132" s="13">
        <f t="shared" si="16"/>
        <v>0.63958333333333328</v>
      </c>
      <c r="H132" s="9">
        <f t="shared" si="17"/>
        <v>921</v>
      </c>
      <c r="I132" s="9">
        <f t="shared" si="18"/>
        <v>4</v>
      </c>
      <c r="J132" s="15">
        <v>132</v>
      </c>
      <c r="K132">
        <f t="shared" si="13"/>
        <v>132</v>
      </c>
      <c r="L132">
        <v>132</v>
      </c>
      <c r="N132">
        <v>132</v>
      </c>
      <c r="O132">
        <f t="shared" si="14"/>
        <v>3.1428571428571428</v>
      </c>
      <c r="P132">
        <f t="shared" si="15"/>
        <v>3.2857142857142856</v>
      </c>
    </row>
    <row r="133" spans="1:16" ht="28.8" x14ac:dyDescent="0.3">
      <c r="A133" s="11" t="s">
        <v>541</v>
      </c>
      <c r="B133" s="12">
        <v>0.24861111111111112</v>
      </c>
      <c r="C133" s="12">
        <v>0.88958333333333339</v>
      </c>
      <c r="D133" s="11" t="s">
        <v>166</v>
      </c>
      <c r="E133" s="12">
        <v>0.22083333333333333</v>
      </c>
      <c r="F133" s="12">
        <v>0.91736111111111107</v>
      </c>
      <c r="G133" s="13">
        <f t="shared" si="16"/>
        <v>0.64097222222222228</v>
      </c>
      <c r="H133" s="9">
        <f t="shared" si="17"/>
        <v>923</v>
      </c>
      <c r="I133" s="9">
        <f t="shared" si="18"/>
        <v>2</v>
      </c>
      <c r="J133" s="15">
        <v>133</v>
      </c>
      <c r="K133">
        <f t="shared" si="13"/>
        <v>133</v>
      </c>
      <c r="L133">
        <v>133</v>
      </c>
      <c r="N133">
        <v>133</v>
      </c>
      <c r="O133">
        <f t="shared" si="14"/>
        <v>3</v>
      </c>
      <c r="P133">
        <f t="shared" si="15"/>
        <v>2.7142857142857144</v>
      </c>
    </row>
    <row r="134" spans="1:16" ht="28.8" x14ac:dyDescent="0.3">
      <c r="A134" s="11" t="s">
        <v>542</v>
      </c>
      <c r="B134" s="12">
        <v>0.24722222222222223</v>
      </c>
      <c r="C134" s="12">
        <v>0.89097222222222217</v>
      </c>
      <c r="D134" s="11" t="s">
        <v>166</v>
      </c>
      <c r="E134" s="12">
        <v>0.21944444444444444</v>
      </c>
      <c r="F134" s="12">
        <v>0.91875000000000007</v>
      </c>
      <c r="G134" s="13">
        <f t="shared" si="16"/>
        <v>0.64374999999999993</v>
      </c>
      <c r="H134" s="9">
        <f t="shared" si="17"/>
        <v>927</v>
      </c>
      <c r="I134" s="9">
        <f t="shared" si="18"/>
        <v>4</v>
      </c>
      <c r="J134" s="15">
        <v>134</v>
      </c>
      <c r="K134">
        <f t="shared" si="13"/>
        <v>134</v>
      </c>
      <c r="L134">
        <v>134</v>
      </c>
      <c r="N134">
        <v>134</v>
      </c>
      <c r="O134">
        <f t="shared" si="14"/>
        <v>3.1428571428571428</v>
      </c>
      <c r="P134">
        <f t="shared" si="15"/>
        <v>3.4285714285714284</v>
      </c>
    </row>
    <row r="135" spans="1:16" ht="28.8" x14ac:dyDescent="0.3">
      <c r="A135" s="11" t="s">
        <v>543</v>
      </c>
      <c r="B135" s="12">
        <v>0.24652777777777779</v>
      </c>
      <c r="C135" s="12">
        <v>0.89166666666666661</v>
      </c>
      <c r="D135" s="11" t="s">
        <v>166</v>
      </c>
      <c r="E135" s="12">
        <v>0.21805555555555556</v>
      </c>
      <c r="F135" s="12">
        <v>0.92013888888888884</v>
      </c>
      <c r="G135" s="13">
        <f t="shared" si="16"/>
        <v>0.64513888888888882</v>
      </c>
      <c r="H135" s="9">
        <f t="shared" si="17"/>
        <v>929</v>
      </c>
      <c r="I135" s="9">
        <f t="shared" si="18"/>
        <v>2</v>
      </c>
      <c r="J135" s="15">
        <v>135</v>
      </c>
      <c r="K135">
        <f t="shared" si="13"/>
        <v>135</v>
      </c>
      <c r="L135">
        <v>135</v>
      </c>
      <c r="N135">
        <v>135</v>
      </c>
      <c r="O135">
        <f t="shared" si="14"/>
        <v>2.8571428571428572</v>
      </c>
      <c r="P135">
        <f t="shared" si="15"/>
        <v>2.5714285714285716</v>
      </c>
    </row>
    <row r="136" spans="1:16" ht="28.8" x14ac:dyDescent="0.3">
      <c r="A136" s="11" t="s">
        <v>544</v>
      </c>
      <c r="B136" s="12">
        <v>0.24513888888888888</v>
      </c>
      <c r="C136" s="12">
        <v>0.8930555555555556</v>
      </c>
      <c r="D136" s="11" t="s">
        <v>171</v>
      </c>
      <c r="E136" s="12">
        <v>0.21736111111111112</v>
      </c>
      <c r="F136" s="12">
        <v>0.92083333333333339</v>
      </c>
      <c r="G136" s="13">
        <f t="shared" si="16"/>
        <v>0.6479166666666667</v>
      </c>
      <c r="H136" s="9">
        <f t="shared" si="17"/>
        <v>933</v>
      </c>
      <c r="I136" s="9">
        <f t="shared" si="18"/>
        <v>4</v>
      </c>
      <c r="J136" s="15">
        <v>136</v>
      </c>
      <c r="K136">
        <f t="shared" si="13"/>
        <v>136</v>
      </c>
      <c r="L136">
        <v>136</v>
      </c>
      <c r="N136">
        <v>136</v>
      </c>
      <c r="O136">
        <f t="shared" si="14"/>
        <v>3</v>
      </c>
      <c r="P136">
        <f t="shared" si="15"/>
        <v>3.2857142857142856</v>
      </c>
    </row>
    <row r="137" spans="1:16" ht="28.8" x14ac:dyDescent="0.3">
      <c r="A137" s="11" t="s">
        <v>545</v>
      </c>
      <c r="B137" s="12">
        <v>0.24444444444444446</v>
      </c>
      <c r="C137" s="12">
        <v>0.89374999999999993</v>
      </c>
      <c r="D137" s="11" t="s">
        <v>171</v>
      </c>
      <c r="E137" s="12">
        <v>0.21597222222222223</v>
      </c>
      <c r="F137" s="12">
        <v>0.92222222222222217</v>
      </c>
      <c r="G137" s="13">
        <f t="shared" si="16"/>
        <v>0.64930555555555547</v>
      </c>
      <c r="H137" s="9">
        <f t="shared" si="17"/>
        <v>935</v>
      </c>
      <c r="I137" s="9">
        <f t="shared" si="18"/>
        <v>2</v>
      </c>
      <c r="J137" s="15">
        <v>137</v>
      </c>
      <c r="K137">
        <f t="shared" si="13"/>
        <v>137</v>
      </c>
      <c r="L137">
        <v>137</v>
      </c>
      <c r="N137">
        <v>137</v>
      </c>
      <c r="O137">
        <f t="shared" si="14"/>
        <v>3</v>
      </c>
      <c r="P137">
        <f t="shared" si="15"/>
        <v>2.7142857142857144</v>
      </c>
    </row>
    <row r="138" spans="1:16" ht="28.8" x14ac:dyDescent="0.3">
      <c r="A138" s="11" t="s">
        <v>546</v>
      </c>
      <c r="B138" s="12">
        <v>0.24305555555555555</v>
      </c>
      <c r="C138" s="12">
        <v>0.89444444444444438</v>
      </c>
      <c r="D138" s="11" t="s">
        <v>171</v>
      </c>
      <c r="E138" s="12">
        <v>0.21458333333333335</v>
      </c>
      <c r="F138" s="12">
        <v>0.92361111111111116</v>
      </c>
      <c r="G138" s="13">
        <f t="shared" si="16"/>
        <v>0.6513888888888888</v>
      </c>
      <c r="H138" s="9">
        <f t="shared" si="17"/>
        <v>938</v>
      </c>
      <c r="I138" s="9">
        <f t="shared" si="18"/>
        <v>3</v>
      </c>
      <c r="J138" s="15">
        <v>138</v>
      </c>
      <c r="K138">
        <f t="shared" si="13"/>
        <v>138</v>
      </c>
      <c r="L138">
        <v>138</v>
      </c>
      <c r="N138">
        <v>138</v>
      </c>
      <c r="O138">
        <f t="shared" si="14"/>
        <v>2.7142857142857144</v>
      </c>
      <c r="P138">
        <f t="shared" si="15"/>
        <v>2.7142857142857144</v>
      </c>
    </row>
    <row r="139" spans="1:16" ht="28.8" x14ac:dyDescent="0.3">
      <c r="A139" s="11" t="s">
        <v>547</v>
      </c>
      <c r="B139" s="12">
        <v>0.24236111111111111</v>
      </c>
      <c r="C139" s="12">
        <v>0.89583333333333337</v>
      </c>
      <c r="D139" s="11" t="s">
        <v>171</v>
      </c>
      <c r="E139" s="12">
        <v>0.21388888888888891</v>
      </c>
      <c r="F139" s="12">
        <v>0.9243055555555556</v>
      </c>
      <c r="G139" s="13">
        <f t="shared" si="16"/>
        <v>0.65347222222222223</v>
      </c>
      <c r="H139" s="9">
        <f t="shared" si="17"/>
        <v>941</v>
      </c>
      <c r="I139" s="9">
        <f t="shared" si="18"/>
        <v>3</v>
      </c>
      <c r="J139" s="15">
        <v>139</v>
      </c>
      <c r="K139">
        <f t="shared" si="13"/>
        <v>139</v>
      </c>
      <c r="L139">
        <v>139</v>
      </c>
      <c r="N139">
        <v>139</v>
      </c>
      <c r="O139">
        <f t="shared" si="14"/>
        <v>2.7142857142857144</v>
      </c>
      <c r="P139">
        <f t="shared" si="15"/>
        <v>2.8571428571428572</v>
      </c>
    </row>
    <row r="140" spans="1:16" ht="28.8" x14ac:dyDescent="0.3">
      <c r="A140" s="11" t="s">
        <v>548</v>
      </c>
      <c r="B140" s="12">
        <v>0.24166666666666667</v>
      </c>
      <c r="C140" s="12">
        <v>0.8965277777777777</v>
      </c>
      <c r="D140" s="11" t="s">
        <v>176</v>
      </c>
      <c r="E140" s="12">
        <v>0.21249999999999999</v>
      </c>
      <c r="F140" s="12">
        <v>0.92569444444444438</v>
      </c>
      <c r="G140" s="13">
        <f t="shared" si="16"/>
        <v>0.65486111111111101</v>
      </c>
      <c r="H140" s="9">
        <f t="shared" si="17"/>
        <v>943</v>
      </c>
      <c r="I140" s="9">
        <f t="shared" si="18"/>
        <v>2</v>
      </c>
      <c r="J140" s="15">
        <v>140</v>
      </c>
      <c r="K140">
        <f t="shared" si="13"/>
        <v>140</v>
      </c>
      <c r="L140">
        <v>140</v>
      </c>
      <c r="N140">
        <v>140</v>
      </c>
      <c r="O140">
        <f t="shared" si="14"/>
        <v>2.8571428571428572</v>
      </c>
      <c r="P140">
        <f t="shared" si="15"/>
        <v>2.7142857142857144</v>
      </c>
    </row>
    <row r="141" spans="1:16" ht="28.8" x14ac:dyDescent="0.3">
      <c r="A141" s="11" t="s">
        <v>549</v>
      </c>
      <c r="B141" s="12">
        <v>0.24027777777777778</v>
      </c>
      <c r="C141" s="12">
        <v>0.8979166666666667</v>
      </c>
      <c r="D141" s="11" t="s">
        <v>176</v>
      </c>
      <c r="E141" s="12">
        <v>0.21180555555555555</v>
      </c>
      <c r="F141" s="12">
        <v>0.92638888888888893</v>
      </c>
      <c r="G141" s="13">
        <f t="shared" si="16"/>
        <v>0.65763888888888888</v>
      </c>
      <c r="H141" s="9">
        <f t="shared" si="17"/>
        <v>947</v>
      </c>
      <c r="I141" s="9">
        <f t="shared" si="18"/>
        <v>4</v>
      </c>
      <c r="J141" s="15">
        <v>141</v>
      </c>
      <c r="K141">
        <f t="shared" si="13"/>
        <v>141</v>
      </c>
      <c r="L141">
        <v>141</v>
      </c>
      <c r="N141">
        <v>141</v>
      </c>
      <c r="O141">
        <f t="shared" si="14"/>
        <v>2.8571428571428572</v>
      </c>
      <c r="P141">
        <f t="shared" si="15"/>
        <v>2.8571428571428572</v>
      </c>
    </row>
    <row r="142" spans="1:16" ht="28.8" x14ac:dyDescent="0.3">
      <c r="A142" s="11" t="s">
        <v>550</v>
      </c>
      <c r="B142" s="12">
        <v>0.23958333333333334</v>
      </c>
      <c r="C142" s="12">
        <v>0.89861111111111114</v>
      </c>
      <c r="D142" s="11" t="s">
        <v>176</v>
      </c>
      <c r="E142" s="12">
        <v>0.21041666666666667</v>
      </c>
      <c r="F142" s="12">
        <v>0.9277777777777777</v>
      </c>
      <c r="G142" s="13">
        <f t="shared" si="16"/>
        <v>0.65902777777777777</v>
      </c>
      <c r="H142" s="9">
        <f t="shared" si="17"/>
        <v>949</v>
      </c>
      <c r="I142" s="9">
        <f t="shared" si="18"/>
        <v>2</v>
      </c>
      <c r="J142" s="15">
        <v>142</v>
      </c>
      <c r="K142">
        <f t="shared" si="13"/>
        <v>142</v>
      </c>
      <c r="L142">
        <v>142</v>
      </c>
      <c r="N142">
        <v>142</v>
      </c>
      <c r="O142">
        <f t="shared" si="14"/>
        <v>2.4285714285714284</v>
      </c>
      <c r="P142">
        <f t="shared" si="15"/>
        <v>2.2857142857142856</v>
      </c>
    </row>
    <row r="143" spans="1:16" ht="28.8" x14ac:dyDescent="0.3">
      <c r="A143" s="11" t="s">
        <v>551</v>
      </c>
      <c r="B143" s="12">
        <v>0.2388888888888889</v>
      </c>
      <c r="C143" s="12">
        <v>0.89930555555555547</v>
      </c>
      <c r="D143" s="11" t="s">
        <v>176</v>
      </c>
      <c r="E143" s="12">
        <v>0.20972222222222223</v>
      </c>
      <c r="F143" s="12">
        <v>0.9291666666666667</v>
      </c>
      <c r="G143" s="13">
        <f t="shared" si="16"/>
        <v>0.66041666666666654</v>
      </c>
      <c r="H143" s="9">
        <f t="shared" si="17"/>
        <v>951</v>
      </c>
      <c r="I143" s="9">
        <f t="shared" si="18"/>
        <v>2</v>
      </c>
      <c r="J143" s="15">
        <v>143</v>
      </c>
      <c r="K143">
        <f t="shared" si="13"/>
        <v>143</v>
      </c>
      <c r="L143">
        <v>143</v>
      </c>
      <c r="N143">
        <v>143</v>
      </c>
      <c r="O143">
        <f t="shared" si="14"/>
        <v>2.4285714285714284</v>
      </c>
      <c r="P143">
        <f t="shared" si="15"/>
        <v>2.5714285714285716</v>
      </c>
    </row>
    <row r="144" spans="1:16" ht="28.8" x14ac:dyDescent="0.3">
      <c r="A144" s="11" t="s">
        <v>552</v>
      </c>
      <c r="B144" s="12">
        <v>0.23819444444444446</v>
      </c>
      <c r="C144" s="12">
        <v>0.90069444444444446</v>
      </c>
      <c r="D144" s="11" t="s">
        <v>182</v>
      </c>
      <c r="E144" s="12">
        <v>0.20902777777777778</v>
      </c>
      <c r="F144" s="12">
        <v>0.92986111111111114</v>
      </c>
      <c r="G144" s="13">
        <f t="shared" si="16"/>
        <v>0.66249999999999998</v>
      </c>
      <c r="H144" s="9">
        <f t="shared" si="17"/>
        <v>954</v>
      </c>
      <c r="I144" s="9">
        <f t="shared" si="18"/>
        <v>3</v>
      </c>
      <c r="J144" s="15">
        <v>144</v>
      </c>
      <c r="K144">
        <f t="shared" si="13"/>
        <v>144</v>
      </c>
      <c r="L144">
        <v>144</v>
      </c>
      <c r="N144">
        <v>144</v>
      </c>
      <c r="O144">
        <f t="shared" si="14"/>
        <v>2.7142857142857144</v>
      </c>
      <c r="P144">
        <f t="shared" si="15"/>
        <v>2.7142857142857144</v>
      </c>
    </row>
    <row r="145" spans="1:16" ht="28.8" x14ac:dyDescent="0.3">
      <c r="A145" s="11" t="s">
        <v>553</v>
      </c>
      <c r="B145" s="12">
        <v>0.23750000000000002</v>
      </c>
      <c r="C145" s="12">
        <v>0.90138888888888891</v>
      </c>
      <c r="D145" s="11" t="s">
        <v>182</v>
      </c>
      <c r="E145" s="12">
        <v>0.2076388888888889</v>
      </c>
      <c r="F145" s="12">
        <v>0.93125000000000002</v>
      </c>
      <c r="G145" s="13">
        <f t="shared" si="16"/>
        <v>0.66388888888888886</v>
      </c>
      <c r="H145" s="9">
        <f t="shared" si="17"/>
        <v>956</v>
      </c>
      <c r="I145" s="9">
        <f t="shared" si="18"/>
        <v>2</v>
      </c>
      <c r="J145" s="15">
        <v>145</v>
      </c>
      <c r="K145">
        <f t="shared" si="13"/>
        <v>145</v>
      </c>
      <c r="L145">
        <v>145</v>
      </c>
      <c r="N145">
        <v>145</v>
      </c>
      <c r="O145">
        <f t="shared" si="14"/>
        <v>2.4285714285714284</v>
      </c>
      <c r="P145">
        <f t="shared" si="15"/>
        <v>2.2857142857142856</v>
      </c>
    </row>
    <row r="146" spans="1:16" ht="28.8" x14ac:dyDescent="0.3">
      <c r="A146" s="11" t="s">
        <v>554</v>
      </c>
      <c r="B146" s="12">
        <v>0.23680555555555557</v>
      </c>
      <c r="C146" s="12">
        <v>0.90208333333333324</v>
      </c>
      <c r="D146" s="11" t="s">
        <v>182</v>
      </c>
      <c r="E146" s="12">
        <v>0.20694444444444446</v>
      </c>
      <c r="F146" s="12">
        <v>0.93194444444444446</v>
      </c>
      <c r="G146" s="13">
        <f t="shared" si="16"/>
        <v>0.66527777777777763</v>
      </c>
      <c r="H146" s="9">
        <f t="shared" si="17"/>
        <v>958</v>
      </c>
      <c r="I146" s="9">
        <f t="shared" si="18"/>
        <v>2</v>
      </c>
      <c r="J146" s="15">
        <v>146</v>
      </c>
      <c r="K146">
        <f t="shared" si="13"/>
        <v>146</v>
      </c>
      <c r="L146">
        <v>146</v>
      </c>
      <c r="N146">
        <v>146</v>
      </c>
      <c r="O146">
        <f t="shared" si="14"/>
        <v>2.4285714285714284</v>
      </c>
      <c r="P146">
        <f t="shared" si="15"/>
        <v>2.4285714285714284</v>
      </c>
    </row>
    <row r="147" spans="1:16" ht="28.8" x14ac:dyDescent="0.3">
      <c r="A147" s="11" t="s">
        <v>555</v>
      </c>
      <c r="B147" s="12">
        <v>0.23611111111111113</v>
      </c>
      <c r="C147" s="12">
        <v>0.90277777777777779</v>
      </c>
      <c r="D147" s="11" t="s">
        <v>182</v>
      </c>
      <c r="E147" s="12">
        <v>0.20625000000000002</v>
      </c>
      <c r="F147" s="12">
        <v>0.93333333333333324</v>
      </c>
      <c r="G147" s="13">
        <f t="shared" si="16"/>
        <v>0.66666666666666663</v>
      </c>
      <c r="H147" s="9">
        <f t="shared" si="17"/>
        <v>960</v>
      </c>
      <c r="I147" s="9">
        <f t="shared" si="18"/>
        <v>2</v>
      </c>
      <c r="J147" s="15">
        <v>147</v>
      </c>
      <c r="K147">
        <f t="shared" si="13"/>
        <v>147</v>
      </c>
      <c r="L147">
        <v>147</v>
      </c>
      <c r="N147">
        <v>147</v>
      </c>
      <c r="O147">
        <f t="shared" si="14"/>
        <v>2.1428571428571428</v>
      </c>
      <c r="P147">
        <f t="shared" si="15"/>
        <v>2</v>
      </c>
    </row>
    <row r="148" spans="1:16" ht="28.8" x14ac:dyDescent="0.3">
      <c r="A148" s="11" t="s">
        <v>556</v>
      </c>
      <c r="B148" s="12">
        <v>0.23541666666666669</v>
      </c>
      <c r="C148" s="12">
        <v>0.90416666666666667</v>
      </c>
      <c r="D148" s="11" t="s">
        <v>182</v>
      </c>
      <c r="E148" s="12">
        <v>0.20555555555555557</v>
      </c>
      <c r="F148" s="12">
        <v>0.93402777777777779</v>
      </c>
      <c r="G148" s="13">
        <f t="shared" si="16"/>
        <v>0.66874999999999996</v>
      </c>
      <c r="H148" s="9">
        <f t="shared" si="17"/>
        <v>963</v>
      </c>
      <c r="I148" s="9">
        <f t="shared" si="18"/>
        <v>3</v>
      </c>
      <c r="J148" s="15">
        <v>148</v>
      </c>
      <c r="K148">
        <f t="shared" si="13"/>
        <v>148</v>
      </c>
      <c r="L148">
        <v>148</v>
      </c>
      <c r="N148">
        <v>148</v>
      </c>
      <c r="O148">
        <f t="shared" si="14"/>
        <v>2.2857142857142856</v>
      </c>
      <c r="P148">
        <f t="shared" si="15"/>
        <v>2.4285714285714284</v>
      </c>
    </row>
    <row r="149" spans="1:16" ht="28.8" x14ac:dyDescent="0.3">
      <c r="A149" s="11" t="s">
        <v>557</v>
      </c>
      <c r="B149" s="12">
        <v>0.23472222222222219</v>
      </c>
      <c r="C149" s="12">
        <v>0.90486111111111101</v>
      </c>
      <c r="D149" s="11" t="s">
        <v>188</v>
      </c>
      <c r="E149" s="12">
        <v>0.20416666666666669</v>
      </c>
      <c r="F149" s="12">
        <v>0.93472222222222223</v>
      </c>
      <c r="G149" s="13">
        <f t="shared" si="16"/>
        <v>0.67013888888888884</v>
      </c>
      <c r="H149" s="9">
        <f t="shared" si="17"/>
        <v>965</v>
      </c>
      <c r="I149" s="9">
        <f t="shared" si="18"/>
        <v>2</v>
      </c>
      <c r="J149" s="15">
        <v>149</v>
      </c>
      <c r="K149">
        <f t="shared" si="13"/>
        <v>149</v>
      </c>
      <c r="L149">
        <v>149</v>
      </c>
      <c r="N149">
        <v>149</v>
      </c>
      <c r="O149">
        <f t="shared" si="14"/>
        <v>2.1428571428571428</v>
      </c>
      <c r="P149">
        <f t="shared" si="15"/>
        <v>2</v>
      </c>
    </row>
    <row r="150" spans="1:16" ht="28.8" x14ac:dyDescent="0.3">
      <c r="A150" s="11" t="s">
        <v>558</v>
      </c>
      <c r="B150" s="12">
        <v>0.23402777777777781</v>
      </c>
      <c r="C150" s="12">
        <v>0.90555555555555556</v>
      </c>
      <c r="D150" s="11" t="s">
        <v>188</v>
      </c>
      <c r="E150" s="12">
        <v>0.20347222222222219</v>
      </c>
      <c r="F150" s="12">
        <v>0.93611111111111101</v>
      </c>
      <c r="G150" s="13">
        <f t="shared" si="16"/>
        <v>0.67152777777777772</v>
      </c>
      <c r="H150" s="9">
        <f t="shared" si="17"/>
        <v>967</v>
      </c>
      <c r="I150" s="9">
        <f t="shared" si="18"/>
        <v>2</v>
      </c>
      <c r="J150" s="15">
        <v>150</v>
      </c>
      <c r="K150">
        <f t="shared" si="13"/>
        <v>150</v>
      </c>
      <c r="L150">
        <v>150</v>
      </c>
      <c r="N150">
        <v>150</v>
      </c>
      <c r="O150">
        <f t="shared" si="14"/>
        <v>2</v>
      </c>
      <c r="P150">
        <f t="shared" si="15"/>
        <v>2.1428571428571428</v>
      </c>
    </row>
    <row r="151" spans="1:16" ht="28.8" x14ac:dyDescent="0.3">
      <c r="A151" s="11" t="s">
        <v>559</v>
      </c>
      <c r="B151" s="12">
        <v>0.23333333333333331</v>
      </c>
      <c r="C151" s="12">
        <v>0.90625</v>
      </c>
      <c r="D151" s="11" t="s">
        <v>188</v>
      </c>
      <c r="E151" s="12">
        <v>0.20277777777777781</v>
      </c>
      <c r="F151" s="12">
        <v>0.93680555555555556</v>
      </c>
      <c r="G151" s="13">
        <f t="shared" si="16"/>
        <v>0.67291666666666672</v>
      </c>
      <c r="H151" s="9">
        <f t="shared" si="17"/>
        <v>969</v>
      </c>
      <c r="I151" s="9">
        <f t="shared" si="18"/>
        <v>2</v>
      </c>
      <c r="J151" s="15">
        <v>151</v>
      </c>
      <c r="K151">
        <f t="shared" si="13"/>
        <v>151</v>
      </c>
      <c r="L151">
        <v>151</v>
      </c>
      <c r="N151">
        <v>151</v>
      </c>
      <c r="O151">
        <f t="shared" si="14"/>
        <v>2.1428571428571428</v>
      </c>
      <c r="P151">
        <f t="shared" si="15"/>
        <v>2</v>
      </c>
    </row>
    <row r="152" spans="1:16" ht="28.8" x14ac:dyDescent="0.3">
      <c r="A152" s="11" t="s">
        <v>560</v>
      </c>
      <c r="B152" s="12">
        <v>0.23263888888888887</v>
      </c>
      <c r="C152" s="12">
        <v>0.90694444444444444</v>
      </c>
      <c r="D152" s="11" t="s">
        <v>188</v>
      </c>
      <c r="E152" s="12">
        <v>0.20208333333333331</v>
      </c>
      <c r="F152" s="12">
        <v>0.9375</v>
      </c>
      <c r="G152" s="13">
        <f t="shared" si="16"/>
        <v>0.6743055555555556</v>
      </c>
      <c r="H152" s="9">
        <f t="shared" si="17"/>
        <v>971</v>
      </c>
      <c r="I152" s="9">
        <f t="shared" si="18"/>
        <v>2</v>
      </c>
      <c r="J152" s="15">
        <v>152</v>
      </c>
      <c r="K152">
        <f t="shared" si="13"/>
        <v>152</v>
      </c>
      <c r="L152">
        <v>152</v>
      </c>
      <c r="N152">
        <v>152</v>
      </c>
      <c r="O152">
        <f t="shared" si="14"/>
        <v>2</v>
      </c>
      <c r="P152">
        <f t="shared" si="15"/>
        <v>2</v>
      </c>
    </row>
    <row r="153" spans="1:16" ht="28.8" x14ac:dyDescent="0.3">
      <c r="A153" s="11" t="s">
        <v>561</v>
      </c>
      <c r="B153" s="12">
        <v>0.23194444444444443</v>
      </c>
      <c r="C153" s="12">
        <v>0.90763888888888899</v>
      </c>
      <c r="D153" s="11" t="s">
        <v>188</v>
      </c>
      <c r="E153" s="12">
        <v>0.20138888888888887</v>
      </c>
      <c r="F153" s="12">
        <v>0.93819444444444444</v>
      </c>
      <c r="G153" s="13">
        <f t="shared" si="16"/>
        <v>0.6756944444444446</v>
      </c>
      <c r="H153" s="9">
        <f t="shared" si="17"/>
        <v>973</v>
      </c>
      <c r="I153" s="9">
        <f t="shared" si="18"/>
        <v>2</v>
      </c>
      <c r="J153" s="15">
        <v>153</v>
      </c>
      <c r="K153">
        <f t="shared" si="13"/>
        <v>153</v>
      </c>
      <c r="L153">
        <v>153</v>
      </c>
      <c r="N153">
        <v>153</v>
      </c>
      <c r="O153">
        <f t="shared" si="14"/>
        <v>1.8571428571428572</v>
      </c>
      <c r="P153">
        <f t="shared" si="15"/>
        <v>1.7142857142857142</v>
      </c>
    </row>
    <row r="154" spans="1:16" ht="28.8" x14ac:dyDescent="0.3">
      <c r="A154" s="11" t="s">
        <v>562</v>
      </c>
      <c r="B154" s="12">
        <v>0.23194444444444443</v>
      </c>
      <c r="C154" s="12">
        <v>0.90833333333333333</v>
      </c>
      <c r="D154" s="11" t="s">
        <v>194</v>
      </c>
      <c r="E154" s="12">
        <v>0.20069444444444443</v>
      </c>
      <c r="F154" s="12">
        <v>0.93958333333333333</v>
      </c>
      <c r="G154" s="13">
        <f t="shared" si="16"/>
        <v>0.67638888888888893</v>
      </c>
      <c r="H154" s="9">
        <f t="shared" si="17"/>
        <v>974</v>
      </c>
      <c r="I154" s="9">
        <f t="shared" si="18"/>
        <v>1</v>
      </c>
      <c r="J154" s="15">
        <v>154</v>
      </c>
      <c r="K154">
        <f t="shared" si="13"/>
        <v>154</v>
      </c>
      <c r="L154">
        <v>154</v>
      </c>
      <c r="N154">
        <v>154</v>
      </c>
      <c r="O154">
        <f t="shared" si="14"/>
        <v>1.7142857142857142</v>
      </c>
      <c r="P154">
        <f t="shared" si="15"/>
        <v>1.7142857142857142</v>
      </c>
    </row>
    <row r="155" spans="1:16" ht="28.8" x14ac:dyDescent="0.3">
      <c r="A155" s="11" t="s">
        <v>563</v>
      </c>
      <c r="B155" s="12">
        <v>0.23124999999999998</v>
      </c>
      <c r="C155" s="12">
        <v>0.90902777777777777</v>
      </c>
      <c r="D155" s="11" t="s">
        <v>194</v>
      </c>
      <c r="E155" s="12">
        <v>0.19999999999999998</v>
      </c>
      <c r="F155" s="12">
        <v>0.94027777777777777</v>
      </c>
      <c r="G155" s="13">
        <f t="shared" si="16"/>
        <v>0.67777777777777781</v>
      </c>
      <c r="H155" s="9">
        <f t="shared" si="17"/>
        <v>976</v>
      </c>
      <c r="I155" s="9">
        <f t="shared" si="18"/>
        <v>2</v>
      </c>
      <c r="J155" s="15">
        <v>155</v>
      </c>
      <c r="K155">
        <f t="shared" si="13"/>
        <v>155</v>
      </c>
      <c r="L155">
        <v>155</v>
      </c>
      <c r="N155">
        <v>155</v>
      </c>
      <c r="O155">
        <f t="shared" si="14"/>
        <v>1.8571428571428572</v>
      </c>
      <c r="P155">
        <f t="shared" si="15"/>
        <v>2</v>
      </c>
    </row>
    <row r="156" spans="1:16" ht="28.8" x14ac:dyDescent="0.3">
      <c r="A156" s="11" t="s">
        <v>564</v>
      </c>
      <c r="B156" s="12">
        <v>0.23055555555555554</v>
      </c>
      <c r="C156" s="12">
        <v>0.90972222222222221</v>
      </c>
      <c r="D156" s="11" t="s">
        <v>194</v>
      </c>
      <c r="E156" s="12">
        <v>0.19999999999999998</v>
      </c>
      <c r="F156" s="12">
        <v>0.94097222222222221</v>
      </c>
      <c r="G156" s="13">
        <f t="shared" si="16"/>
        <v>0.6791666666666667</v>
      </c>
      <c r="H156" s="9">
        <f t="shared" si="17"/>
        <v>978</v>
      </c>
      <c r="I156" s="9">
        <f t="shared" si="18"/>
        <v>2</v>
      </c>
      <c r="J156" s="15">
        <v>156</v>
      </c>
      <c r="K156">
        <f t="shared" si="13"/>
        <v>156</v>
      </c>
      <c r="L156">
        <v>156</v>
      </c>
      <c r="N156">
        <v>156</v>
      </c>
      <c r="O156">
        <f t="shared" si="14"/>
        <v>1.7142857142857142</v>
      </c>
      <c r="P156">
        <f t="shared" si="15"/>
        <v>1.4285714285714286</v>
      </c>
    </row>
    <row r="157" spans="1:16" ht="28.8" x14ac:dyDescent="0.3">
      <c r="A157" s="11" t="s">
        <v>565</v>
      </c>
      <c r="B157" s="12">
        <v>0.23055555555555554</v>
      </c>
      <c r="C157" s="12">
        <v>0.91041666666666676</v>
      </c>
      <c r="D157" s="11" t="s">
        <v>194</v>
      </c>
      <c r="E157" s="12">
        <v>0.19930555555555554</v>
      </c>
      <c r="F157" s="12">
        <v>0.94166666666666676</v>
      </c>
      <c r="G157" s="13">
        <f t="shared" si="16"/>
        <v>0.67986111111111125</v>
      </c>
      <c r="H157" s="9">
        <f t="shared" si="17"/>
        <v>979</v>
      </c>
      <c r="I157" s="9">
        <f t="shared" si="18"/>
        <v>1</v>
      </c>
      <c r="J157" s="15">
        <v>157</v>
      </c>
      <c r="K157">
        <f t="shared" si="13"/>
        <v>157</v>
      </c>
      <c r="L157">
        <v>157</v>
      </c>
      <c r="N157">
        <v>157</v>
      </c>
      <c r="O157">
        <f t="shared" si="14"/>
        <v>1.4285714285714286</v>
      </c>
      <c r="P157">
        <f t="shared" si="15"/>
        <v>1.5714285714285714</v>
      </c>
    </row>
    <row r="158" spans="1:16" ht="28.8" x14ac:dyDescent="0.3">
      <c r="A158" s="11" t="s">
        <v>566</v>
      </c>
      <c r="B158" s="12">
        <v>0.2298611111111111</v>
      </c>
      <c r="C158" s="12">
        <v>0.91111111111111109</v>
      </c>
      <c r="D158" s="11" t="s">
        <v>194</v>
      </c>
      <c r="E158" s="12">
        <v>0.1986111111111111</v>
      </c>
      <c r="F158" s="12">
        <v>0.94236111111111109</v>
      </c>
      <c r="G158" s="13">
        <f t="shared" si="16"/>
        <v>0.68125000000000002</v>
      </c>
      <c r="H158" s="9">
        <f t="shared" si="17"/>
        <v>981</v>
      </c>
      <c r="I158" s="9">
        <f t="shared" si="18"/>
        <v>2</v>
      </c>
      <c r="J158" s="15">
        <v>158</v>
      </c>
      <c r="K158">
        <f t="shared" si="13"/>
        <v>158</v>
      </c>
      <c r="L158">
        <v>158</v>
      </c>
      <c r="N158">
        <v>158</v>
      </c>
      <c r="O158">
        <f t="shared" si="14"/>
        <v>1.4285714285714286</v>
      </c>
      <c r="P158">
        <f t="shared" si="15"/>
        <v>1.4285714285714286</v>
      </c>
    </row>
    <row r="159" spans="1:16" ht="28.8" x14ac:dyDescent="0.3">
      <c r="A159" s="11" t="s">
        <v>567</v>
      </c>
      <c r="B159" s="12">
        <v>0.2298611111111111</v>
      </c>
      <c r="C159" s="12">
        <v>0.91180555555555554</v>
      </c>
      <c r="D159" s="11" t="s">
        <v>194</v>
      </c>
      <c r="E159" s="12">
        <v>0.1986111111111111</v>
      </c>
      <c r="F159" s="12">
        <v>0.94305555555555554</v>
      </c>
      <c r="G159" s="13">
        <f t="shared" si="16"/>
        <v>0.68194444444444446</v>
      </c>
      <c r="H159" s="9">
        <f t="shared" si="17"/>
        <v>982</v>
      </c>
      <c r="I159" s="9">
        <f t="shared" si="18"/>
        <v>1</v>
      </c>
      <c r="J159" s="15">
        <v>159</v>
      </c>
      <c r="K159">
        <f t="shared" si="13"/>
        <v>159</v>
      </c>
      <c r="L159">
        <v>159</v>
      </c>
      <c r="N159">
        <v>159</v>
      </c>
      <c r="O159">
        <f t="shared" si="14"/>
        <v>1.4285714285714286</v>
      </c>
      <c r="P159">
        <f t="shared" si="15"/>
        <v>1</v>
      </c>
    </row>
    <row r="160" spans="1:16" ht="28.8" x14ac:dyDescent="0.3">
      <c r="A160" s="11" t="s">
        <v>568</v>
      </c>
      <c r="B160" s="12">
        <v>0.22916666666666666</v>
      </c>
      <c r="C160" s="12">
        <v>0.91180555555555554</v>
      </c>
      <c r="D160" s="11" t="s">
        <v>194</v>
      </c>
      <c r="E160" s="12">
        <v>0.19791666666666666</v>
      </c>
      <c r="F160" s="12">
        <v>0.94374999999999998</v>
      </c>
      <c r="G160" s="13">
        <f t="shared" si="16"/>
        <v>0.68263888888888891</v>
      </c>
      <c r="H160" s="9">
        <f t="shared" si="17"/>
        <v>983</v>
      </c>
      <c r="I160" s="9">
        <f t="shared" si="18"/>
        <v>1</v>
      </c>
      <c r="J160" s="15">
        <v>160</v>
      </c>
      <c r="K160">
        <f t="shared" si="13"/>
        <v>160</v>
      </c>
      <c r="L160">
        <v>160</v>
      </c>
      <c r="N160">
        <v>160</v>
      </c>
      <c r="O160">
        <f t="shared" si="14"/>
        <v>1</v>
      </c>
      <c r="P160">
        <f t="shared" si="15"/>
        <v>1.2857142857142858</v>
      </c>
    </row>
    <row r="161" spans="1:16" ht="28.8" x14ac:dyDescent="0.3">
      <c r="A161" s="11" t="s">
        <v>569</v>
      </c>
      <c r="B161" s="12">
        <v>0.22916666666666666</v>
      </c>
      <c r="C161" s="12">
        <v>0.91249999999999998</v>
      </c>
      <c r="D161" s="11" t="s">
        <v>201</v>
      </c>
      <c r="E161" s="12">
        <v>0.19722222222222222</v>
      </c>
      <c r="F161" s="12">
        <v>0.94444444444444453</v>
      </c>
      <c r="G161" s="13">
        <f t="shared" si="16"/>
        <v>0.68333333333333335</v>
      </c>
      <c r="H161" s="9">
        <f t="shared" si="17"/>
        <v>984</v>
      </c>
      <c r="I161" s="9">
        <f t="shared" si="18"/>
        <v>1</v>
      </c>
      <c r="J161" s="15">
        <v>161</v>
      </c>
      <c r="K161">
        <f t="shared" si="13"/>
        <v>161</v>
      </c>
      <c r="L161">
        <v>161</v>
      </c>
      <c r="N161">
        <v>161</v>
      </c>
      <c r="O161">
        <f t="shared" si="14"/>
        <v>1.4285714285714286</v>
      </c>
      <c r="P161">
        <f t="shared" si="15"/>
        <v>1.4285714285714286</v>
      </c>
    </row>
    <row r="162" spans="1:16" ht="28.8" x14ac:dyDescent="0.3">
      <c r="A162" s="11" t="s">
        <v>570</v>
      </c>
      <c r="B162" s="12">
        <v>0.22916666666666666</v>
      </c>
      <c r="C162" s="12">
        <v>0.91319444444444453</v>
      </c>
      <c r="D162" s="11" t="s">
        <v>201</v>
      </c>
      <c r="E162" s="12">
        <v>0.19722222222222222</v>
      </c>
      <c r="F162" s="12">
        <v>0.94513888888888886</v>
      </c>
      <c r="G162" s="13">
        <f t="shared" si="16"/>
        <v>0.6840277777777779</v>
      </c>
      <c r="H162" s="9">
        <f t="shared" si="17"/>
        <v>985</v>
      </c>
      <c r="I162" s="9">
        <f t="shared" si="18"/>
        <v>1</v>
      </c>
      <c r="J162" s="15">
        <v>162</v>
      </c>
      <c r="K162">
        <f t="shared" si="13"/>
        <v>162</v>
      </c>
      <c r="L162">
        <v>162</v>
      </c>
      <c r="N162">
        <v>162</v>
      </c>
      <c r="O162">
        <f t="shared" si="14"/>
        <v>1</v>
      </c>
      <c r="P162">
        <f t="shared" si="15"/>
        <v>0.8571428571428571</v>
      </c>
    </row>
    <row r="163" spans="1:16" ht="28.8" x14ac:dyDescent="0.3">
      <c r="A163" s="11" t="s">
        <v>571</v>
      </c>
      <c r="B163" s="12">
        <v>0.22847222222222222</v>
      </c>
      <c r="C163" s="12">
        <v>0.91388888888888886</v>
      </c>
      <c r="D163" s="11" t="s">
        <v>201</v>
      </c>
      <c r="E163" s="12">
        <v>0.19722222222222222</v>
      </c>
      <c r="F163" s="12">
        <v>0.94513888888888886</v>
      </c>
      <c r="G163" s="13">
        <f t="shared" si="16"/>
        <v>0.68541666666666667</v>
      </c>
      <c r="H163" s="9">
        <f t="shared" si="17"/>
        <v>987</v>
      </c>
      <c r="I163" s="9">
        <f t="shared" si="18"/>
        <v>2</v>
      </c>
      <c r="J163" s="15">
        <v>163</v>
      </c>
      <c r="K163">
        <f t="shared" si="13"/>
        <v>163</v>
      </c>
      <c r="L163">
        <v>163</v>
      </c>
      <c r="N163">
        <v>163</v>
      </c>
      <c r="O163">
        <f t="shared" si="14"/>
        <v>1.1428571428571428</v>
      </c>
      <c r="P163">
        <f t="shared" si="15"/>
        <v>1.2857142857142858</v>
      </c>
    </row>
    <row r="164" spans="1:16" ht="28.8" x14ac:dyDescent="0.3">
      <c r="A164" s="11" t="s">
        <v>572</v>
      </c>
      <c r="B164" s="12">
        <v>0.22847222222222222</v>
      </c>
      <c r="C164" s="12">
        <v>0.91388888888888886</v>
      </c>
      <c r="D164" s="11" t="s">
        <v>201</v>
      </c>
      <c r="E164" s="12">
        <v>0.19652777777777777</v>
      </c>
      <c r="F164" s="12">
        <v>0.9458333333333333</v>
      </c>
      <c r="G164" s="13">
        <f t="shared" si="16"/>
        <v>0.68541666666666667</v>
      </c>
      <c r="H164" s="9">
        <f t="shared" si="17"/>
        <v>987</v>
      </c>
      <c r="I164" s="9">
        <f t="shared" si="18"/>
        <v>0</v>
      </c>
      <c r="J164" s="15">
        <v>164</v>
      </c>
      <c r="K164">
        <f t="shared" si="13"/>
        <v>164</v>
      </c>
      <c r="L164">
        <v>164</v>
      </c>
      <c r="N164">
        <v>164</v>
      </c>
      <c r="O164">
        <f t="shared" si="14"/>
        <v>1.1428571428571428</v>
      </c>
      <c r="P164">
        <f t="shared" si="15"/>
        <v>0.8571428571428571</v>
      </c>
    </row>
    <row r="165" spans="1:16" ht="28.8" x14ac:dyDescent="0.3">
      <c r="A165" s="11" t="s">
        <v>573</v>
      </c>
      <c r="B165" s="12">
        <v>0.22847222222222222</v>
      </c>
      <c r="C165" s="12">
        <v>0.9145833333333333</v>
      </c>
      <c r="D165" s="11" t="s">
        <v>201</v>
      </c>
      <c r="E165" s="12">
        <v>0.19652777777777777</v>
      </c>
      <c r="F165" s="12">
        <v>0.94652777777777775</v>
      </c>
      <c r="G165" s="13">
        <f t="shared" si="16"/>
        <v>0.68611111111111112</v>
      </c>
      <c r="H165" s="9">
        <f t="shared" si="17"/>
        <v>988</v>
      </c>
      <c r="I165" s="9">
        <f t="shared" si="18"/>
        <v>1</v>
      </c>
      <c r="J165" s="15">
        <v>165</v>
      </c>
      <c r="K165">
        <f t="shared" si="13"/>
        <v>165</v>
      </c>
      <c r="L165">
        <v>165</v>
      </c>
      <c r="N165">
        <v>165</v>
      </c>
      <c r="O165">
        <f t="shared" si="14"/>
        <v>0.7142857142857143</v>
      </c>
      <c r="P165">
        <f t="shared" si="15"/>
        <v>0.8571428571428571</v>
      </c>
    </row>
    <row r="166" spans="1:16" ht="28.8" x14ac:dyDescent="0.3">
      <c r="A166" s="11" t="s">
        <v>574</v>
      </c>
      <c r="B166" s="12">
        <v>0.22847222222222222</v>
      </c>
      <c r="C166" s="12">
        <v>0.9145833333333333</v>
      </c>
      <c r="D166" s="11" t="s">
        <v>201</v>
      </c>
      <c r="E166" s="12">
        <v>0.19652777777777777</v>
      </c>
      <c r="F166" s="12">
        <v>0.94652777777777775</v>
      </c>
      <c r="G166" s="13">
        <f t="shared" si="16"/>
        <v>0.68611111111111112</v>
      </c>
      <c r="H166" s="9">
        <f t="shared" si="17"/>
        <v>988</v>
      </c>
      <c r="I166" s="9">
        <f t="shared" si="18"/>
        <v>0</v>
      </c>
      <c r="J166" s="15">
        <v>166</v>
      </c>
      <c r="K166">
        <f t="shared" si="13"/>
        <v>166</v>
      </c>
      <c r="L166">
        <v>166</v>
      </c>
      <c r="N166">
        <v>166</v>
      </c>
      <c r="O166">
        <f t="shared" si="14"/>
        <v>0.5714285714285714</v>
      </c>
      <c r="P166">
        <f t="shared" si="15"/>
        <v>0.14285714285714285</v>
      </c>
    </row>
    <row r="167" spans="1:16" ht="28.8" x14ac:dyDescent="0.3">
      <c r="A167" s="11" t="s">
        <v>575</v>
      </c>
      <c r="B167" s="12">
        <v>0.22847222222222222</v>
      </c>
      <c r="C167" s="12">
        <v>0.91527777777777775</v>
      </c>
      <c r="D167" s="11" t="s">
        <v>201</v>
      </c>
      <c r="E167" s="12">
        <v>0.19652777777777777</v>
      </c>
      <c r="F167" s="12">
        <v>0.9472222222222223</v>
      </c>
      <c r="G167" s="13">
        <f t="shared" si="16"/>
        <v>0.68680555555555556</v>
      </c>
      <c r="H167" s="9">
        <f t="shared" si="17"/>
        <v>989</v>
      </c>
      <c r="I167" s="9">
        <f t="shared" si="18"/>
        <v>1</v>
      </c>
      <c r="J167" s="15">
        <v>167</v>
      </c>
      <c r="K167">
        <f t="shared" si="13"/>
        <v>167</v>
      </c>
      <c r="L167">
        <v>167</v>
      </c>
      <c r="N167">
        <v>167</v>
      </c>
      <c r="O167">
        <f t="shared" si="14"/>
        <v>0.42857142857142855</v>
      </c>
      <c r="P167">
        <f t="shared" si="15"/>
        <v>0.8571428571428571</v>
      </c>
    </row>
    <row r="168" spans="1:16" ht="28.8" x14ac:dyDescent="0.3">
      <c r="A168" s="11" t="s">
        <v>576</v>
      </c>
      <c r="B168" s="12">
        <v>0.22847222222222222</v>
      </c>
      <c r="C168" s="12">
        <v>0.91527777777777775</v>
      </c>
      <c r="D168" s="11" t="s">
        <v>201</v>
      </c>
      <c r="E168" s="12">
        <v>0.19583333333333333</v>
      </c>
      <c r="F168" s="12">
        <v>0.9472222222222223</v>
      </c>
      <c r="G168" s="13">
        <f t="shared" si="16"/>
        <v>0.68680555555555556</v>
      </c>
      <c r="H168" s="9">
        <f t="shared" si="17"/>
        <v>989</v>
      </c>
      <c r="I168" s="9">
        <f t="shared" si="18"/>
        <v>0</v>
      </c>
      <c r="J168" s="15">
        <v>168</v>
      </c>
      <c r="K168">
        <f t="shared" si="13"/>
        <v>168</v>
      </c>
      <c r="L168">
        <v>168</v>
      </c>
      <c r="N168">
        <v>168</v>
      </c>
      <c r="O168">
        <f t="shared" si="14"/>
        <v>0.5714285714285714</v>
      </c>
      <c r="P168">
        <f t="shared" si="15"/>
        <v>0.14285714285714285</v>
      </c>
    </row>
    <row r="169" spans="1:16" ht="28.8" x14ac:dyDescent="0.3">
      <c r="A169" s="11" t="s">
        <v>577</v>
      </c>
      <c r="B169" s="12">
        <v>0.22847222222222222</v>
      </c>
      <c r="C169" s="12">
        <v>0.9159722222222223</v>
      </c>
      <c r="D169" s="11" t="s">
        <v>201</v>
      </c>
      <c r="E169" s="12">
        <v>0.19583333333333333</v>
      </c>
      <c r="F169" s="12">
        <v>0.94791666666666663</v>
      </c>
      <c r="G169" s="13">
        <f t="shared" si="16"/>
        <v>0.68750000000000011</v>
      </c>
      <c r="H169" s="9">
        <f t="shared" si="17"/>
        <v>990</v>
      </c>
      <c r="I169" s="9">
        <f t="shared" si="18"/>
        <v>1</v>
      </c>
      <c r="J169" s="15">
        <v>169</v>
      </c>
      <c r="K169">
        <f t="shared" si="13"/>
        <v>169</v>
      </c>
      <c r="L169">
        <v>169</v>
      </c>
      <c r="N169">
        <v>169</v>
      </c>
      <c r="O169">
        <f t="shared" si="14"/>
        <v>0.2857142857142857</v>
      </c>
      <c r="P169">
        <f t="shared" si="15"/>
        <v>0.5714285714285714</v>
      </c>
    </row>
    <row r="170" spans="1:16" ht="28.8" x14ac:dyDescent="0.3">
      <c r="A170" s="11" t="s">
        <v>578</v>
      </c>
      <c r="B170" s="12">
        <v>0.22847222222222222</v>
      </c>
      <c r="C170" s="12">
        <v>0.9159722222222223</v>
      </c>
      <c r="D170" s="11" t="s">
        <v>201</v>
      </c>
      <c r="E170" s="12">
        <v>0.19583333333333333</v>
      </c>
      <c r="F170" s="12">
        <v>0.94791666666666663</v>
      </c>
      <c r="G170" s="13">
        <f t="shared" si="16"/>
        <v>0.68750000000000011</v>
      </c>
      <c r="H170" s="9">
        <f t="shared" si="17"/>
        <v>990</v>
      </c>
      <c r="I170" s="9">
        <f t="shared" si="18"/>
        <v>0</v>
      </c>
      <c r="J170" s="15">
        <v>170</v>
      </c>
      <c r="K170">
        <f t="shared" si="13"/>
        <v>170</v>
      </c>
      <c r="L170">
        <v>170</v>
      </c>
      <c r="N170">
        <v>170</v>
      </c>
      <c r="O170">
        <f t="shared" si="14"/>
        <v>0.5714285714285714</v>
      </c>
      <c r="P170">
        <f t="shared" si="15"/>
        <v>0.42857142857142855</v>
      </c>
    </row>
    <row r="171" spans="1:16" ht="28.8" x14ac:dyDescent="0.3">
      <c r="A171" s="11" t="s">
        <v>579</v>
      </c>
      <c r="B171" s="12">
        <v>0.22847222222222222</v>
      </c>
      <c r="C171" s="12">
        <v>0.9159722222222223</v>
      </c>
      <c r="D171" s="11" t="s">
        <v>201</v>
      </c>
      <c r="E171" s="12">
        <v>0.19652777777777777</v>
      </c>
      <c r="F171" s="12">
        <v>0.94861111111111107</v>
      </c>
      <c r="G171" s="13">
        <f t="shared" si="16"/>
        <v>0.68750000000000011</v>
      </c>
      <c r="H171" s="9">
        <f t="shared" si="17"/>
        <v>990</v>
      </c>
      <c r="I171" s="9">
        <f t="shared" si="18"/>
        <v>0</v>
      </c>
      <c r="J171" s="15">
        <v>171</v>
      </c>
      <c r="K171">
        <f t="shared" si="13"/>
        <v>171</v>
      </c>
      <c r="L171">
        <v>171</v>
      </c>
      <c r="N171">
        <v>171</v>
      </c>
      <c r="O171">
        <f t="shared" si="14"/>
        <v>0.14285714285714285</v>
      </c>
      <c r="P171">
        <f t="shared" si="15"/>
        <v>0</v>
      </c>
    </row>
    <row r="172" spans="1:16" ht="28.8" x14ac:dyDescent="0.3">
      <c r="A172" s="11" t="s">
        <v>580</v>
      </c>
      <c r="B172" s="12">
        <v>0.22847222222222222</v>
      </c>
      <c r="C172" s="12">
        <v>0.91666666666666663</v>
      </c>
      <c r="D172" s="11" t="s">
        <v>201</v>
      </c>
      <c r="E172" s="12">
        <v>0.19652777777777777</v>
      </c>
      <c r="F172" s="12">
        <v>0.94861111111111107</v>
      </c>
      <c r="G172" s="13">
        <f t="shared" si="16"/>
        <v>0.68819444444444444</v>
      </c>
      <c r="H172" s="9">
        <f t="shared" si="17"/>
        <v>991</v>
      </c>
      <c r="I172" s="9">
        <f t="shared" si="18"/>
        <v>1</v>
      </c>
      <c r="J172" s="15">
        <v>172</v>
      </c>
      <c r="K172">
        <f t="shared" si="13"/>
        <v>172</v>
      </c>
      <c r="L172">
        <v>172</v>
      </c>
      <c r="N172">
        <v>172</v>
      </c>
      <c r="O172">
        <f t="shared" si="14"/>
        <v>0.14285714285714285</v>
      </c>
      <c r="P172">
        <f t="shared" si="15"/>
        <v>0.2857142857142857</v>
      </c>
    </row>
    <row r="173" spans="1:16" ht="28.8" x14ac:dyDescent="0.3">
      <c r="A173" s="11" t="s">
        <v>581</v>
      </c>
      <c r="B173" s="12">
        <v>0.22847222222222222</v>
      </c>
      <c r="C173" s="12">
        <v>0.91666666666666663</v>
      </c>
      <c r="D173" s="11" t="s">
        <v>201</v>
      </c>
      <c r="E173" s="12">
        <v>0.19652777777777777</v>
      </c>
      <c r="F173" s="12">
        <v>0.94861111111111107</v>
      </c>
      <c r="G173" s="13">
        <f t="shared" si="16"/>
        <v>0.68819444444444444</v>
      </c>
      <c r="H173" s="9">
        <f t="shared" si="17"/>
        <v>991</v>
      </c>
      <c r="I173" s="9">
        <f t="shared" si="18"/>
        <v>0</v>
      </c>
      <c r="J173" s="15">
        <v>173</v>
      </c>
      <c r="K173">
        <f t="shared" si="13"/>
        <v>173</v>
      </c>
      <c r="L173">
        <v>173</v>
      </c>
      <c r="N173">
        <v>173</v>
      </c>
      <c r="O173">
        <f t="shared" si="14"/>
        <v>0.5714285714285714</v>
      </c>
      <c r="P173">
        <f t="shared" si="15"/>
        <v>0.7142857142857143</v>
      </c>
    </row>
    <row r="174" spans="1:16" ht="28.8" x14ac:dyDescent="0.3">
      <c r="A174" s="11" t="s">
        <v>582</v>
      </c>
      <c r="B174" s="12">
        <v>0.22847222222222222</v>
      </c>
      <c r="C174" s="12">
        <v>0.91666666666666663</v>
      </c>
      <c r="D174" s="11" t="s">
        <v>201</v>
      </c>
      <c r="E174" s="12">
        <v>0.19652777777777777</v>
      </c>
      <c r="F174" s="12">
        <v>0.94861111111111107</v>
      </c>
      <c r="G174" s="13">
        <f t="shared" si="16"/>
        <v>0.68819444444444444</v>
      </c>
      <c r="H174" s="9">
        <f t="shared" si="17"/>
        <v>991</v>
      </c>
      <c r="I174" s="9">
        <f t="shared" si="18"/>
        <v>0</v>
      </c>
      <c r="J174" s="15">
        <v>174</v>
      </c>
      <c r="K174">
        <f t="shared" si="13"/>
        <v>174</v>
      </c>
      <c r="L174">
        <v>174</v>
      </c>
      <c r="N174">
        <v>174</v>
      </c>
      <c r="O174">
        <f t="shared" si="14"/>
        <v>0.2857142857142857</v>
      </c>
      <c r="P174">
        <f t="shared" si="15"/>
        <v>0</v>
      </c>
    </row>
    <row r="175" spans="1:16" ht="28.8" x14ac:dyDescent="0.3">
      <c r="A175" s="11" t="s">
        <v>583</v>
      </c>
      <c r="B175" s="12">
        <v>0.22916666666666666</v>
      </c>
      <c r="C175" s="12">
        <v>0.91666666666666663</v>
      </c>
      <c r="D175" s="11" t="s">
        <v>201</v>
      </c>
      <c r="E175" s="12">
        <v>0.19652777777777777</v>
      </c>
      <c r="F175" s="12">
        <v>0.94861111111111107</v>
      </c>
      <c r="G175" s="13">
        <f t="shared" si="16"/>
        <v>0.6875</v>
      </c>
      <c r="H175" s="9">
        <f t="shared" si="17"/>
        <v>990</v>
      </c>
      <c r="I175" s="9">
        <f t="shared" si="18"/>
        <v>-1</v>
      </c>
      <c r="J175" s="15">
        <v>175</v>
      </c>
      <c r="K175">
        <f t="shared" si="13"/>
        <v>175</v>
      </c>
      <c r="L175">
        <v>175</v>
      </c>
      <c r="N175">
        <v>175</v>
      </c>
      <c r="O175">
        <f t="shared" si="14"/>
        <v>-0.42857142857142855</v>
      </c>
      <c r="P175">
        <f t="shared" si="15"/>
        <v>-0.8571428571428571</v>
      </c>
    </row>
    <row r="176" spans="1:16" ht="28.8" x14ac:dyDescent="0.3">
      <c r="A176" s="11" t="s">
        <v>584</v>
      </c>
      <c r="B176" s="12">
        <v>0.22916666666666666</v>
      </c>
      <c r="C176" s="12">
        <v>0.91666666666666663</v>
      </c>
      <c r="D176" s="11" t="s">
        <v>201</v>
      </c>
      <c r="E176" s="12">
        <v>0.19722222222222222</v>
      </c>
      <c r="F176" s="12">
        <v>0.94861111111111107</v>
      </c>
      <c r="G176" s="13">
        <f t="shared" si="16"/>
        <v>0.6875</v>
      </c>
      <c r="H176" s="9">
        <f t="shared" si="17"/>
        <v>990</v>
      </c>
      <c r="I176" s="9">
        <f t="shared" si="18"/>
        <v>0</v>
      </c>
      <c r="J176" s="15">
        <v>176</v>
      </c>
      <c r="K176">
        <f t="shared" si="13"/>
        <v>176</v>
      </c>
      <c r="L176">
        <v>176</v>
      </c>
      <c r="N176">
        <v>176</v>
      </c>
      <c r="O176">
        <f t="shared" si="14"/>
        <v>-0.5714285714285714</v>
      </c>
      <c r="P176">
        <f t="shared" si="15"/>
        <v>-0.14285714285714285</v>
      </c>
    </row>
    <row r="177" spans="1:16" ht="28.8" x14ac:dyDescent="0.3">
      <c r="A177" s="11" t="s">
        <v>585</v>
      </c>
      <c r="B177" s="12">
        <v>0.22916666666666666</v>
      </c>
      <c r="C177" s="12">
        <v>0.91666666666666663</v>
      </c>
      <c r="D177" s="11" t="s">
        <v>201</v>
      </c>
      <c r="E177" s="12">
        <v>0.19722222222222222</v>
      </c>
      <c r="F177" s="12">
        <v>0.94861111111111107</v>
      </c>
      <c r="G177" s="13">
        <f t="shared" si="16"/>
        <v>0.6875</v>
      </c>
      <c r="H177" s="9">
        <f t="shared" si="17"/>
        <v>990</v>
      </c>
      <c r="I177" s="9">
        <f t="shared" si="18"/>
        <v>0</v>
      </c>
      <c r="J177" s="15">
        <v>177</v>
      </c>
      <c r="K177">
        <f t="shared" si="13"/>
        <v>177</v>
      </c>
      <c r="L177">
        <v>177</v>
      </c>
      <c r="N177">
        <v>177</v>
      </c>
      <c r="O177">
        <f t="shared" si="14"/>
        <v>0</v>
      </c>
      <c r="P177">
        <f t="shared" si="15"/>
        <v>0</v>
      </c>
    </row>
    <row r="178" spans="1:16" ht="28.8" x14ac:dyDescent="0.3">
      <c r="A178" s="11" t="s">
        <v>586</v>
      </c>
      <c r="B178" s="12">
        <v>0.2298611111111111</v>
      </c>
      <c r="C178" s="12">
        <v>0.91666666666666663</v>
      </c>
      <c r="D178" s="11" t="s">
        <v>201</v>
      </c>
      <c r="E178" s="12">
        <v>0.19791666666666666</v>
      </c>
      <c r="F178" s="12">
        <v>0.94861111111111107</v>
      </c>
      <c r="G178" s="13">
        <f t="shared" si="16"/>
        <v>0.68680555555555556</v>
      </c>
      <c r="H178" s="9">
        <f t="shared" si="17"/>
        <v>989</v>
      </c>
      <c r="I178" s="9">
        <f t="shared" si="18"/>
        <v>-1</v>
      </c>
      <c r="J178" s="15">
        <v>178</v>
      </c>
      <c r="K178">
        <f t="shared" si="13"/>
        <v>178</v>
      </c>
      <c r="L178">
        <v>178</v>
      </c>
      <c r="N178">
        <v>178</v>
      </c>
      <c r="O178">
        <f t="shared" si="14"/>
        <v>-0.5714285714285714</v>
      </c>
      <c r="P178">
        <f t="shared" si="15"/>
        <v>-1</v>
      </c>
    </row>
    <row r="179" spans="1:16" ht="28.8" x14ac:dyDescent="0.3">
      <c r="A179" s="11" t="s">
        <v>587</v>
      </c>
      <c r="B179" s="12">
        <v>0.2298611111111111</v>
      </c>
      <c r="C179" s="12">
        <v>0.91666666666666663</v>
      </c>
      <c r="D179" s="11" t="s">
        <v>201</v>
      </c>
      <c r="E179" s="12">
        <v>0.19791666666666666</v>
      </c>
      <c r="F179" s="12">
        <v>0.94861111111111107</v>
      </c>
      <c r="G179" s="13">
        <f t="shared" si="16"/>
        <v>0.68680555555555556</v>
      </c>
      <c r="H179" s="9">
        <f t="shared" si="17"/>
        <v>989</v>
      </c>
      <c r="I179" s="9">
        <f t="shared" si="18"/>
        <v>0</v>
      </c>
      <c r="J179" s="15">
        <v>179</v>
      </c>
      <c r="K179">
        <f t="shared" si="13"/>
        <v>179</v>
      </c>
      <c r="L179">
        <v>179</v>
      </c>
      <c r="N179">
        <v>179</v>
      </c>
      <c r="O179">
        <f t="shared" si="14"/>
        <v>-0.42857142857142855</v>
      </c>
      <c r="P179">
        <f t="shared" si="15"/>
        <v>0</v>
      </c>
    </row>
    <row r="180" spans="1:16" ht="28.8" x14ac:dyDescent="0.3">
      <c r="A180" s="11" t="s">
        <v>588</v>
      </c>
      <c r="B180" s="12">
        <v>0.23055555555555554</v>
      </c>
      <c r="C180" s="12">
        <v>0.91666666666666663</v>
      </c>
      <c r="D180" s="11" t="s">
        <v>201</v>
      </c>
      <c r="E180" s="12">
        <v>0.1986111111111111</v>
      </c>
      <c r="F180" s="12">
        <v>0.94861111111111107</v>
      </c>
      <c r="G180" s="13">
        <f t="shared" si="16"/>
        <v>0.68611111111111112</v>
      </c>
      <c r="H180" s="9">
        <f t="shared" si="17"/>
        <v>988</v>
      </c>
      <c r="I180" s="9">
        <f t="shared" si="18"/>
        <v>-1</v>
      </c>
      <c r="J180" s="15">
        <v>180</v>
      </c>
      <c r="K180">
        <f t="shared" si="13"/>
        <v>180</v>
      </c>
      <c r="L180">
        <v>180</v>
      </c>
      <c r="N180">
        <v>180</v>
      </c>
      <c r="O180">
        <f t="shared" si="14"/>
        <v>-0.42857142857142855</v>
      </c>
      <c r="P180">
        <f t="shared" si="15"/>
        <v>-0.8571428571428571</v>
      </c>
    </row>
    <row r="181" spans="1:16" ht="28.8" x14ac:dyDescent="0.3">
      <c r="A181" s="11" t="s">
        <v>589</v>
      </c>
      <c r="B181" s="12">
        <v>0.23055555555555554</v>
      </c>
      <c r="C181" s="12">
        <v>0.91666666666666663</v>
      </c>
      <c r="D181" s="11" t="s">
        <v>201</v>
      </c>
      <c r="E181" s="12">
        <v>0.19930555555555554</v>
      </c>
      <c r="F181" s="12">
        <v>0.94791666666666663</v>
      </c>
      <c r="G181" s="13">
        <f t="shared" si="16"/>
        <v>0.68611111111111112</v>
      </c>
      <c r="H181" s="9">
        <f t="shared" si="17"/>
        <v>988</v>
      </c>
      <c r="I181" s="9">
        <f t="shared" si="18"/>
        <v>0</v>
      </c>
      <c r="J181" s="15">
        <v>181</v>
      </c>
      <c r="K181">
        <f t="shared" si="13"/>
        <v>181</v>
      </c>
      <c r="L181">
        <v>181</v>
      </c>
      <c r="N181">
        <v>181</v>
      </c>
      <c r="O181">
        <f t="shared" si="14"/>
        <v>-0.5714285714285714</v>
      </c>
      <c r="P181">
        <f t="shared" si="15"/>
        <v>-0.14285714285714285</v>
      </c>
    </row>
    <row r="182" spans="1:16" ht="28.8" x14ac:dyDescent="0.3">
      <c r="A182" s="11" t="s">
        <v>590</v>
      </c>
      <c r="B182" s="12">
        <v>0.23124999999999998</v>
      </c>
      <c r="C182" s="12">
        <v>0.9159722222222223</v>
      </c>
      <c r="D182" s="11" t="s">
        <v>201</v>
      </c>
      <c r="E182" s="12">
        <v>0.19930555555555554</v>
      </c>
      <c r="F182" s="12">
        <v>0.94791666666666663</v>
      </c>
      <c r="G182" s="13">
        <f t="shared" si="16"/>
        <v>0.68472222222222234</v>
      </c>
      <c r="H182" s="9">
        <f t="shared" si="17"/>
        <v>986</v>
      </c>
      <c r="I182" s="9">
        <f t="shared" si="18"/>
        <v>-2</v>
      </c>
      <c r="J182" s="15">
        <v>182</v>
      </c>
      <c r="K182">
        <f t="shared" si="13"/>
        <v>182</v>
      </c>
      <c r="L182">
        <v>182</v>
      </c>
      <c r="N182">
        <v>182</v>
      </c>
      <c r="O182">
        <f t="shared" si="14"/>
        <v>-1.1428571428571428</v>
      </c>
      <c r="P182">
        <f t="shared" si="15"/>
        <v>-2</v>
      </c>
    </row>
    <row r="183" spans="1:16" ht="28.8" x14ac:dyDescent="0.3">
      <c r="A183" s="11" t="s">
        <v>591</v>
      </c>
      <c r="B183" s="12">
        <v>0.23194444444444443</v>
      </c>
      <c r="C183" s="12">
        <v>0.9159722222222223</v>
      </c>
      <c r="D183" s="11" t="s">
        <v>201</v>
      </c>
      <c r="E183" s="12">
        <v>0.19999999999999998</v>
      </c>
      <c r="F183" s="12">
        <v>0.94791666666666663</v>
      </c>
      <c r="G183" s="13">
        <f t="shared" si="16"/>
        <v>0.6840277777777779</v>
      </c>
      <c r="H183" s="9">
        <f t="shared" si="17"/>
        <v>985</v>
      </c>
      <c r="I183" s="9">
        <f t="shared" si="18"/>
        <v>-1</v>
      </c>
      <c r="J183" s="15">
        <v>183</v>
      </c>
      <c r="K183">
        <f t="shared" si="13"/>
        <v>183</v>
      </c>
      <c r="L183">
        <v>183</v>
      </c>
      <c r="N183">
        <v>183</v>
      </c>
      <c r="O183">
        <f t="shared" si="14"/>
        <v>-1.1428571428571428</v>
      </c>
      <c r="P183">
        <f t="shared" si="15"/>
        <v>-0.5714285714285714</v>
      </c>
    </row>
    <row r="184" spans="1:16" ht="28.8" x14ac:dyDescent="0.3">
      <c r="A184" s="11" t="s">
        <v>592</v>
      </c>
      <c r="B184" s="12">
        <v>0.23194444444444443</v>
      </c>
      <c r="C184" s="12">
        <v>0.9159722222222223</v>
      </c>
      <c r="D184" s="11" t="s">
        <v>194</v>
      </c>
      <c r="E184" s="12">
        <v>0.20069444444444443</v>
      </c>
      <c r="F184" s="12">
        <v>0.9472222222222223</v>
      </c>
      <c r="G184" s="13">
        <f t="shared" si="16"/>
        <v>0.6840277777777779</v>
      </c>
      <c r="H184" s="9">
        <f t="shared" si="17"/>
        <v>985</v>
      </c>
      <c r="I184" s="9">
        <f t="shared" si="18"/>
        <v>0</v>
      </c>
      <c r="J184" s="15">
        <v>184</v>
      </c>
      <c r="K184">
        <f t="shared" si="13"/>
        <v>184</v>
      </c>
      <c r="L184">
        <v>184</v>
      </c>
      <c r="N184">
        <v>184</v>
      </c>
      <c r="O184">
        <f t="shared" si="14"/>
        <v>-0.5714285714285714</v>
      </c>
      <c r="P184">
        <f t="shared" si="15"/>
        <v>-0.42857142857142855</v>
      </c>
    </row>
    <row r="185" spans="1:16" ht="28.8" x14ac:dyDescent="0.3">
      <c r="A185" s="11" t="s">
        <v>593</v>
      </c>
      <c r="B185" s="12">
        <v>0.23263888888888887</v>
      </c>
      <c r="C185" s="12">
        <v>0.91527777777777775</v>
      </c>
      <c r="D185" s="11" t="s">
        <v>194</v>
      </c>
      <c r="E185" s="12">
        <v>0.20138888888888887</v>
      </c>
      <c r="F185" s="12">
        <v>0.9472222222222223</v>
      </c>
      <c r="G185" s="13">
        <f t="shared" si="16"/>
        <v>0.68263888888888891</v>
      </c>
      <c r="H185" s="9">
        <f t="shared" si="17"/>
        <v>983</v>
      </c>
      <c r="I185" s="9">
        <f t="shared" si="18"/>
        <v>-2</v>
      </c>
      <c r="J185" s="15">
        <v>185</v>
      </c>
      <c r="K185">
        <f t="shared" si="13"/>
        <v>185</v>
      </c>
      <c r="L185">
        <v>185</v>
      </c>
      <c r="N185">
        <v>185</v>
      </c>
      <c r="O185">
        <f t="shared" si="14"/>
        <v>-1.1428571428571428</v>
      </c>
      <c r="P185">
        <f t="shared" si="15"/>
        <v>-1.8571428571428572</v>
      </c>
    </row>
    <row r="186" spans="1:16" ht="28.8" x14ac:dyDescent="0.3">
      <c r="A186" s="11" t="s">
        <v>594</v>
      </c>
      <c r="B186" s="12">
        <v>0.23333333333333331</v>
      </c>
      <c r="C186" s="12">
        <v>0.91527777777777775</v>
      </c>
      <c r="D186" s="11" t="s">
        <v>194</v>
      </c>
      <c r="E186" s="12">
        <v>0.20208333333333331</v>
      </c>
      <c r="F186" s="12">
        <v>0.94652777777777775</v>
      </c>
      <c r="G186" s="13">
        <f t="shared" si="16"/>
        <v>0.68194444444444446</v>
      </c>
      <c r="H186" s="9">
        <f t="shared" si="17"/>
        <v>982</v>
      </c>
      <c r="I186" s="9">
        <f t="shared" si="18"/>
        <v>-1</v>
      </c>
      <c r="J186" s="15">
        <v>186</v>
      </c>
      <c r="K186">
        <f t="shared" si="13"/>
        <v>186</v>
      </c>
      <c r="L186">
        <v>186</v>
      </c>
      <c r="N186">
        <v>186</v>
      </c>
      <c r="O186">
        <f t="shared" si="14"/>
        <v>-1.4285714285714286</v>
      </c>
      <c r="P186">
        <f t="shared" si="15"/>
        <v>-1</v>
      </c>
    </row>
    <row r="187" spans="1:16" ht="28.8" x14ac:dyDescent="0.3">
      <c r="A187" s="11" t="s">
        <v>595</v>
      </c>
      <c r="B187" s="12">
        <v>0.23402777777777781</v>
      </c>
      <c r="C187" s="12">
        <v>0.9145833333333333</v>
      </c>
      <c r="D187" s="11" t="s">
        <v>194</v>
      </c>
      <c r="E187" s="12">
        <v>0.20277777777777781</v>
      </c>
      <c r="F187" s="12">
        <v>0.9458333333333333</v>
      </c>
      <c r="G187" s="13">
        <f t="shared" si="16"/>
        <v>0.68055555555555547</v>
      </c>
      <c r="H187" s="9">
        <f t="shared" si="17"/>
        <v>980</v>
      </c>
      <c r="I187" s="9">
        <f t="shared" si="18"/>
        <v>-2</v>
      </c>
      <c r="J187" s="15">
        <v>187</v>
      </c>
      <c r="K187">
        <f t="shared" si="13"/>
        <v>187</v>
      </c>
      <c r="L187">
        <v>187</v>
      </c>
      <c r="N187">
        <v>187</v>
      </c>
      <c r="O187">
        <f t="shared" si="14"/>
        <v>-1</v>
      </c>
      <c r="P187">
        <f t="shared" si="15"/>
        <v>-1.1428571428571428</v>
      </c>
    </row>
    <row r="188" spans="1:16" ht="28.8" x14ac:dyDescent="0.3">
      <c r="A188" s="11" t="s">
        <v>596</v>
      </c>
      <c r="B188" s="12">
        <v>0.23472222222222219</v>
      </c>
      <c r="C188" s="12">
        <v>0.9145833333333333</v>
      </c>
      <c r="D188" s="11" t="s">
        <v>194</v>
      </c>
      <c r="E188" s="12">
        <v>0.20347222222222219</v>
      </c>
      <c r="F188" s="12">
        <v>0.9458333333333333</v>
      </c>
      <c r="G188" s="13">
        <f t="shared" si="16"/>
        <v>0.67986111111111114</v>
      </c>
      <c r="H188" s="9">
        <f t="shared" si="17"/>
        <v>979</v>
      </c>
      <c r="I188" s="9">
        <f t="shared" si="18"/>
        <v>-1</v>
      </c>
      <c r="J188" s="15">
        <v>188</v>
      </c>
      <c r="K188">
        <f t="shared" si="13"/>
        <v>188</v>
      </c>
      <c r="L188">
        <v>188</v>
      </c>
      <c r="N188">
        <v>188</v>
      </c>
      <c r="O188">
        <f t="shared" si="14"/>
        <v>-1.4285714285714286</v>
      </c>
      <c r="P188">
        <f t="shared" si="15"/>
        <v>-1.2857142857142858</v>
      </c>
    </row>
    <row r="189" spans="1:16" ht="28.8" x14ac:dyDescent="0.3">
      <c r="A189" s="11" t="s">
        <v>597</v>
      </c>
      <c r="B189" s="12">
        <v>0.23472222222222219</v>
      </c>
      <c r="C189" s="12">
        <v>0.91388888888888886</v>
      </c>
      <c r="D189" s="11" t="s">
        <v>194</v>
      </c>
      <c r="E189" s="12">
        <v>0.20416666666666669</v>
      </c>
      <c r="F189" s="12">
        <v>0.94513888888888886</v>
      </c>
      <c r="G189" s="13">
        <f t="shared" si="16"/>
        <v>0.6791666666666667</v>
      </c>
      <c r="H189" s="9">
        <f t="shared" si="17"/>
        <v>978</v>
      </c>
      <c r="I189" s="9">
        <f t="shared" si="18"/>
        <v>-1</v>
      </c>
      <c r="J189" s="15">
        <v>189</v>
      </c>
      <c r="K189">
        <f t="shared" si="13"/>
        <v>189</v>
      </c>
      <c r="L189">
        <v>189</v>
      </c>
      <c r="N189">
        <v>189</v>
      </c>
      <c r="O189">
        <f t="shared" si="14"/>
        <v>-1.2857142857142858</v>
      </c>
      <c r="P189">
        <f t="shared" si="15"/>
        <v>-1.5714285714285714</v>
      </c>
    </row>
    <row r="190" spans="1:16" ht="28.8" x14ac:dyDescent="0.3">
      <c r="A190" s="11" t="s">
        <v>598</v>
      </c>
      <c r="B190" s="12">
        <v>0.23541666666666669</v>
      </c>
      <c r="C190" s="12">
        <v>0.91319444444444453</v>
      </c>
      <c r="D190" s="11" t="s">
        <v>194</v>
      </c>
      <c r="E190" s="12">
        <v>0.20486111111111113</v>
      </c>
      <c r="F190" s="12">
        <v>0.94444444444444453</v>
      </c>
      <c r="G190" s="13">
        <f t="shared" si="16"/>
        <v>0.67777777777777781</v>
      </c>
      <c r="H190" s="9">
        <f t="shared" si="17"/>
        <v>976</v>
      </c>
      <c r="I190" s="9">
        <f t="shared" si="18"/>
        <v>-2</v>
      </c>
      <c r="J190" s="15">
        <v>190</v>
      </c>
      <c r="K190">
        <f t="shared" si="13"/>
        <v>190</v>
      </c>
      <c r="L190">
        <v>190</v>
      </c>
      <c r="N190">
        <v>190</v>
      </c>
      <c r="O190">
        <f t="shared" si="14"/>
        <v>-1.5714285714285714</v>
      </c>
      <c r="P190">
        <f t="shared" si="15"/>
        <v>-1.4285714285714286</v>
      </c>
    </row>
    <row r="191" spans="1:16" ht="28.8" x14ac:dyDescent="0.3">
      <c r="A191" s="11" t="s">
        <v>599</v>
      </c>
      <c r="B191" s="12">
        <v>0.23611111111111113</v>
      </c>
      <c r="C191" s="12">
        <v>0.91319444444444453</v>
      </c>
      <c r="D191" s="11" t="s">
        <v>188</v>
      </c>
      <c r="E191" s="12">
        <v>0.20555555555555557</v>
      </c>
      <c r="F191" s="12">
        <v>0.94374999999999998</v>
      </c>
      <c r="G191" s="13">
        <f t="shared" si="16"/>
        <v>0.67708333333333337</v>
      </c>
      <c r="H191" s="9">
        <f t="shared" si="17"/>
        <v>975</v>
      </c>
      <c r="I191" s="9">
        <f t="shared" si="18"/>
        <v>-1</v>
      </c>
      <c r="J191" s="15">
        <v>191</v>
      </c>
      <c r="K191">
        <f t="shared" si="13"/>
        <v>191</v>
      </c>
      <c r="L191">
        <v>191</v>
      </c>
      <c r="N191">
        <v>191</v>
      </c>
      <c r="O191">
        <f t="shared" si="14"/>
        <v>-1.5714285714285714</v>
      </c>
      <c r="P191">
        <f t="shared" si="15"/>
        <v>-1.7142857142857142</v>
      </c>
    </row>
    <row r="192" spans="1:16" ht="28.8" x14ac:dyDescent="0.3">
      <c r="A192" s="11" t="s">
        <v>600</v>
      </c>
      <c r="B192" s="12">
        <v>0.23680555555555557</v>
      </c>
      <c r="C192" s="12">
        <v>0.91249999999999998</v>
      </c>
      <c r="D192" s="11" t="s">
        <v>188</v>
      </c>
      <c r="E192" s="12">
        <v>0.20625000000000002</v>
      </c>
      <c r="F192" s="12">
        <v>0.94305555555555554</v>
      </c>
      <c r="G192" s="13">
        <f t="shared" si="16"/>
        <v>0.67569444444444438</v>
      </c>
      <c r="H192" s="9">
        <f t="shared" si="17"/>
        <v>973</v>
      </c>
      <c r="I192" s="9">
        <f t="shared" si="18"/>
        <v>-2</v>
      </c>
      <c r="J192" s="15">
        <v>192</v>
      </c>
      <c r="K192">
        <f t="shared" si="13"/>
        <v>192</v>
      </c>
      <c r="L192">
        <v>192</v>
      </c>
      <c r="N192">
        <v>192</v>
      </c>
      <c r="O192">
        <f t="shared" si="14"/>
        <v>-1.7142857142857142</v>
      </c>
      <c r="P192">
        <f t="shared" si="15"/>
        <v>-1.8571428571428572</v>
      </c>
    </row>
    <row r="193" spans="1:16" ht="28.8" x14ac:dyDescent="0.3">
      <c r="A193" s="11" t="s">
        <v>601</v>
      </c>
      <c r="B193" s="12">
        <v>0.23750000000000002</v>
      </c>
      <c r="C193" s="12">
        <v>0.91180555555555554</v>
      </c>
      <c r="D193" s="11" t="s">
        <v>188</v>
      </c>
      <c r="E193" s="12">
        <v>0.20694444444444446</v>
      </c>
      <c r="F193" s="12">
        <v>0.94236111111111109</v>
      </c>
      <c r="G193" s="13">
        <f t="shared" si="16"/>
        <v>0.67430555555555549</v>
      </c>
      <c r="H193" s="9">
        <f t="shared" si="17"/>
        <v>971</v>
      </c>
      <c r="I193" s="9">
        <f t="shared" si="18"/>
        <v>-2</v>
      </c>
      <c r="J193" s="15">
        <v>193</v>
      </c>
      <c r="K193">
        <f t="shared" si="13"/>
        <v>193</v>
      </c>
      <c r="L193">
        <v>193</v>
      </c>
      <c r="N193">
        <v>193</v>
      </c>
      <c r="O193">
        <f t="shared" si="14"/>
        <v>-1.8571428571428572</v>
      </c>
      <c r="P193">
        <f t="shared" si="15"/>
        <v>-1.7142857142857142</v>
      </c>
    </row>
    <row r="194" spans="1:16" ht="28.8" x14ac:dyDescent="0.3">
      <c r="A194" s="11" t="s">
        <v>602</v>
      </c>
      <c r="B194" s="12">
        <v>0.23819444444444446</v>
      </c>
      <c r="C194" s="12">
        <v>0.91111111111111109</v>
      </c>
      <c r="D194" s="11" t="s">
        <v>188</v>
      </c>
      <c r="E194" s="12">
        <v>0.2076388888888889</v>
      </c>
      <c r="F194" s="12">
        <v>0.94166666666666676</v>
      </c>
      <c r="G194" s="13">
        <f t="shared" si="16"/>
        <v>0.67291666666666661</v>
      </c>
      <c r="H194" s="9">
        <f t="shared" si="17"/>
        <v>969</v>
      </c>
      <c r="I194" s="9">
        <f t="shared" si="18"/>
        <v>-2</v>
      </c>
      <c r="J194" s="15">
        <v>194</v>
      </c>
      <c r="K194">
        <f t="shared" ref="K194:K257" si="19">MOD(J194,365)</f>
        <v>194</v>
      </c>
      <c r="L194">
        <v>194</v>
      </c>
      <c r="N194">
        <v>194</v>
      </c>
      <c r="O194">
        <f t="shared" ref="O194:O257" si="20">SUMIF($K$2:$K$2557,N194,$I$2:$I$2557)/7</f>
        <v>-1.7142857142857142</v>
      </c>
      <c r="P194">
        <f t="shared" ref="P194:P257" si="21">SUMIF($L$2:$L$2557,N194,$I$2:$I$2557)/7</f>
        <v>-1.7142857142857142</v>
      </c>
    </row>
    <row r="195" spans="1:16" ht="28.8" x14ac:dyDescent="0.3">
      <c r="A195" s="11" t="s">
        <v>603</v>
      </c>
      <c r="B195" s="12">
        <v>0.2388888888888889</v>
      </c>
      <c r="C195" s="12">
        <v>0.91111111111111109</v>
      </c>
      <c r="D195" s="11" t="s">
        <v>188</v>
      </c>
      <c r="E195" s="12">
        <v>0.20902777777777778</v>
      </c>
      <c r="F195" s="12">
        <v>0.94097222222222221</v>
      </c>
      <c r="G195" s="13">
        <f t="shared" ref="G195:G258" si="22">C195-B195</f>
        <v>0.67222222222222217</v>
      </c>
      <c r="H195" s="9">
        <f t="shared" ref="H195:H258" si="23">HOUR(G195)*60+MINUTE(G195)</f>
        <v>968</v>
      </c>
      <c r="I195" s="9">
        <f t="shared" ref="I195:I258" si="24">H195-H194</f>
        <v>-1</v>
      </c>
      <c r="J195" s="15">
        <v>195</v>
      </c>
      <c r="K195">
        <f t="shared" si="19"/>
        <v>195</v>
      </c>
      <c r="L195">
        <v>195</v>
      </c>
      <c r="N195">
        <v>195</v>
      </c>
      <c r="O195">
        <f t="shared" si="20"/>
        <v>-1.7142857142857142</v>
      </c>
      <c r="P195">
        <f t="shared" si="21"/>
        <v>-1.8571428571428572</v>
      </c>
    </row>
    <row r="196" spans="1:16" ht="28.8" x14ac:dyDescent="0.3">
      <c r="A196" s="11" t="s">
        <v>604</v>
      </c>
      <c r="B196" s="12">
        <v>0.24027777777777778</v>
      </c>
      <c r="C196" s="12">
        <v>0.91041666666666676</v>
      </c>
      <c r="D196" s="11" t="s">
        <v>182</v>
      </c>
      <c r="E196" s="12">
        <v>0.20972222222222223</v>
      </c>
      <c r="F196" s="12">
        <v>0.94027777777777777</v>
      </c>
      <c r="G196" s="13">
        <f t="shared" si="22"/>
        <v>0.67013888888888895</v>
      </c>
      <c r="H196" s="9">
        <f t="shared" si="23"/>
        <v>965</v>
      </c>
      <c r="I196" s="9">
        <f t="shared" si="24"/>
        <v>-3</v>
      </c>
      <c r="J196" s="15">
        <v>196</v>
      </c>
      <c r="K196">
        <f t="shared" si="19"/>
        <v>196</v>
      </c>
      <c r="L196">
        <v>196</v>
      </c>
      <c r="N196">
        <v>196</v>
      </c>
      <c r="O196">
        <f t="shared" si="20"/>
        <v>-2.1428571428571428</v>
      </c>
      <c r="P196">
        <f t="shared" si="21"/>
        <v>-2.1428571428571428</v>
      </c>
    </row>
    <row r="197" spans="1:16" ht="28.8" x14ac:dyDescent="0.3">
      <c r="A197" s="11" t="s">
        <v>605</v>
      </c>
      <c r="B197" s="12">
        <v>0.24097222222222223</v>
      </c>
      <c r="C197" s="12">
        <v>0.90972222222222221</v>
      </c>
      <c r="D197" s="11" t="s">
        <v>182</v>
      </c>
      <c r="E197" s="12">
        <v>0.21041666666666667</v>
      </c>
      <c r="F197" s="12">
        <v>0.93958333333333333</v>
      </c>
      <c r="G197" s="13">
        <f t="shared" si="22"/>
        <v>0.66874999999999996</v>
      </c>
      <c r="H197" s="9">
        <f t="shared" si="23"/>
        <v>963</v>
      </c>
      <c r="I197" s="9">
        <f t="shared" si="24"/>
        <v>-2</v>
      </c>
      <c r="J197" s="15">
        <v>197</v>
      </c>
      <c r="K197">
        <f t="shared" si="19"/>
        <v>197</v>
      </c>
      <c r="L197">
        <v>197</v>
      </c>
      <c r="N197">
        <v>197</v>
      </c>
      <c r="O197">
        <f t="shared" si="20"/>
        <v>-2</v>
      </c>
      <c r="P197">
        <f t="shared" si="21"/>
        <v>-2.1428571428571428</v>
      </c>
    </row>
    <row r="198" spans="1:16" ht="28.8" x14ac:dyDescent="0.3">
      <c r="A198" s="11" t="s">
        <v>606</v>
      </c>
      <c r="B198" s="12">
        <v>0.24166666666666667</v>
      </c>
      <c r="C198" s="12">
        <v>0.90902777777777777</v>
      </c>
      <c r="D198" s="11" t="s">
        <v>182</v>
      </c>
      <c r="E198" s="12">
        <v>0.21180555555555555</v>
      </c>
      <c r="F198" s="12">
        <v>0.93888888888888899</v>
      </c>
      <c r="G198" s="13">
        <f t="shared" si="22"/>
        <v>0.66736111111111107</v>
      </c>
      <c r="H198" s="9">
        <f t="shared" si="23"/>
        <v>961</v>
      </c>
      <c r="I198" s="9">
        <f t="shared" si="24"/>
        <v>-2</v>
      </c>
      <c r="J198" s="15">
        <v>198</v>
      </c>
      <c r="K198">
        <f t="shared" si="19"/>
        <v>198</v>
      </c>
      <c r="L198">
        <v>198</v>
      </c>
      <c r="N198">
        <v>198</v>
      </c>
      <c r="O198">
        <f t="shared" si="20"/>
        <v>-2.2857142857142856</v>
      </c>
      <c r="P198">
        <f t="shared" si="21"/>
        <v>-2.1428571428571428</v>
      </c>
    </row>
    <row r="199" spans="1:16" ht="28.8" x14ac:dyDescent="0.3">
      <c r="A199" s="11" t="s">
        <v>607</v>
      </c>
      <c r="B199" s="12">
        <v>0.24236111111111111</v>
      </c>
      <c r="C199" s="12">
        <v>0.90833333333333333</v>
      </c>
      <c r="D199" s="11" t="s">
        <v>182</v>
      </c>
      <c r="E199" s="12">
        <v>0.21249999999999999</v>
      </c>
      <c r="F199" s="12">
        <v>0.9375</v>
      </c>
      <c r="G199" s="13">
        <f t="shared" si="22"/>
        <v>0.66597222222222219</v>
      </c>
      <c r="H199" s="9">
        <f t="shared" si="23"/>
        <v>959</v>
      </c>
      <c r="I199" s="9">
        <f t="shared" si="24"/>
        <v>-2</v>
      </c>
      <c r="J199" s="15">
        <v>199</v>
      </c>
      <c r="K199">
        <f t="shared" si="19"/>
        <v>199</v>
      </c>
      <c r="L199">
        <v>199</v>
      </c>
      <c r="N199">
        <v>199</v>
      </c>
      <c r="O199">
        <f t="shared" si="20"/>
        <v>-2.1428571428571428</v>
      </c>
      <c r="P199">
        <f t="shared" si="21"/>
        <v>-2.2857142857142856</v>
      </c>
    </row>
    <row r="200" spans="1:16" ht="28.8" x14ac:dyDescent="0.3">
      <c r="A200" s="11" t="s">
        <v>608</v>
      </c>
      <c r="B200" s="12">
        <v>0.24305555555555555</v>
      </c>
      <c r="C200" s="12">
        <v>0.90763888888888899</v>
      </c>
      <c r="D200" s="11" t="s">
        <v>182</v>
      </c>
      <c r="E200" s="12">
        <v>0.21388888888888891</v>
      </c>
      <c r="F200" s="12">
        <v>0.93680555555555556</v>
      </c>
      <c r="G200" s="13">
        <f t="shared" si="22"/>
        <v>0.66458333333333341</v>
      </c>
      <c r="H200" s="9">
        <f t="shared" si="23"/>
        <v>957</v>
      </c>
      <c r="I200" s="9">
        <f t="shared" si="24"/>
        <v>-2</v>
      </c>
      <c r="J200" s="15">
        <v>200</v>
      </c>
      <c r="K200">
        <f t="shared" si="19"/>
        <v>200</v>
      </c>
      <c r="L200">
        <v>200</v>
      </c>
      <c r="N200">
        <v>200</v>
      </c>
      <c r="O200">
        <f t="shared" si="20"/>
        <v>-2.1428571428571428</v>
      </c>
      <c r="P200">
        <f t="shared" si="21"/>
        <v>-2.1428571428571428</v>
      </c>
    </row>
    <row r="201" spans="1:16" ht="28.8" x14ac:dyDescent="0.3">
      <c r="A201" s="11" t="s">
        <v>609</v>
      </c>
      <c r="B201" s="12">
        <v>0.24444444444444446</v>
      </c>
      <c r="C201" s="12">
        <v>0.90625</v>
      </c>
      <c r="D201" s="11" t="s">
        <v>176</v>
      </c>
      <c r="E201" s="12">
        <v>0.21458333333333335</v>
      </c>
      <c r="F201" s="12">
        <v>0.93611111111111101</v>
      </c>
      <c r="G201" s="13">
        <f t="shared" si="22"/>
        <v>0.66180555555555554</v>
      </c>
      <c r="H201" s="9">
        <f t="shared" si="23"/>
        <v>953</v>
      </c>
      <c r="I201" s="9">
        <f t="shared" si="24"/>
        <v>-4</v>
      </c>
      <c r="J201" s="15">
        <v>201</v>
      </c>
      <c r="K201">
        <f t="shared" si="19"/>
        <v>201</v>
      </c>
      <c r="L201">
        <v>201</v>
      </c>
      <c r="N201">
        <v>201</v>
      </c>
      <c r="O201">
        <f t="shared" si="20"/>
        <v>-2.5714285714285716</v>
      </c>
      <c r="P201">
        <f t="shared" si="21"/>
        <v>-2.5714285714285716</v>
      </c>
    </row>
    <row r="202" spans="1:16" ht="28.8" x14ac:dyDescent="0.3">
      <c r="A202" s="11" t="s">
        <v>610</v>
      </c>
      <c r="B202" s="12">
        <v>0.24513888888888888</v>
      </c>
      <c r="C202" s="12">
        <v>0.90555555555555556</v>
      </c>
      <c r="D202" s="11" t="s">
        <v>176</v>
      </c>
      <c r="E202" s="12">
        <v>0.21597222222222223</v>
      </c>
      <c r="F202" s="12">
        <v>0.93472222222222223</v>
      </c>
      <c r="G202" s="13">
        <f t="shared" si="22"/>
        <v>0.66041666666666665</v>
      </c>
      <c r="H202" s="9">
        <f t="shared" si="23"/>
        <v>951</v>
      </c>
      <c r="I202" s="9">
        <f t="shared" si="24"/>
        <v>-2</v>
      </c>
      <c r="J202" s="15">
        <v>202</v>
      </c>
      <c r="K202">
        <f t="shared" si="19"/>
        <v>202</v>
      </c>
      <c r="L202">
        <v>202</v>
      </c>
      <c r="N202">
        <v>202</v>
      </c>
      <c r="O202">
        <f t="shared" si="20"/>
        <v>-2.2857142857142856</v>
      </c>
      <c r="P202">
        <f t="shared" si="21"/>
        <v>-2.4285714285714284</v>
      </c>
    </row>
    <row r="203" spans="1:16" ht="28.8" x14ac:dyDescent="0.3">
      <c r="A203" s="11" t="s">
        <v>611</v>
      </c>
      <c r="B203" s="12">
        <v>0.24583333333333335</v>
      </c>
      <c r="C203" s="12">
        <v>0.90486111111111101</v>
      </c>
      <c r="D203" s="11" t="s">
        <v>176</v>
      </c>
      <c r="E203" s="12">
        <v>0.21666666666666667</v>
      </c>
      <c r="F203" s="12">
        <v>0.93402777777777779</v>
      </c>
      <c r="G203" s="13">
        <f t="shared" si="22"/>
        <v>0.65902777777777766</v>
      </c>
      <c r="H203" s="9">
        <f t="shared" si="23"/>
        <v>949</v>
      </c>
      <c r="I203" s="9">
        <f t="shared" si="24"/>
        <v>-2</v>
      </c>
      <c r="J203" s="15">
        <v>203</v>
      </c>
      <c r="K203">
        <f t="shared" si="19"/>
        <v>203</v>
      </c>
      <c r="L203">
        <v>203</v>
      </c>
      <c r="N203">
        <v>203</v>
      </c>
      <c r="O203">
        <f t="shared" si="20"/>
        <v>-2.5714285714285716</v>
      </c>
      <c r="P203">
        <f t="shared" si="21"/>
        <v>-2.4285714285714284</v>
      </c>
    </row>
    <row r="204" spans="1:16" ht="28.8" x14ac:dyDescent="0.3">
      <c r="A204" s="11" t="s">
        <v>612</v>
      </c>
      <c r="B204" s="12">
        <v>0.24652777777777779</v>
      </c>
      <c r="C204" s="12">
        <v>0.90416666666666667</v>
      </c>
      <c r="D204" s="11" t="s">
        <v>176</v>
      </c>
      <c r="E204" s="12">
        <v>0.21805555555555556</v>
      </c>
      <c r="F204" s="12">
        <v>0.93263888888888891</v>
      </c>
      <c r="G204" s="13">
        <f t="shared" si="22"/>
        <v>0.65763888888888888</v>
      </c>
      <c r="H204" s="9">
        <f t="shared" si="23"/>
        <v>947</v>
      </c>
      <c r="I204" s="9">
        <f t="shared" si="24"/>
        <v>-2</v>
      </c>
      <c r="J204" s="15">
        <v>204</v>
      </c>
      <c r="K204">
        <f t="shared" si="19"/>
        <v>204</v>
      </c>
      <c r="L204">
        <v>204</v>
      </c>
      <c r="N204">
        <v>204</v>
      </c>
      <c r="O204">
        <f t="shared" si="20"/>
        <v>-2.4285714285714284</v>
      </c>
      <c r="P204">
        <f t="shared" si="21"/>
        <v>-2.4285714285714284</v>
      </c>
    </row>
    <row r="205" spans="1:16" ht="28.8" x14ac:dyDescent="0.3">
      <c r="A205" s="11" t="s">
        <v>613</v>
      </c>
      <c r="B205" s="12">
        <v>0.24791666666666667</v>
      </c>
      <c r="C205" s="12">
        <v>0.90277777777777779</v>
      </c>
      <c r="D205" s="11" t="s">
        <v>171</v>
      </c>
      <c r="E205" s="12">
        <v>0.21875</v>
      </c>
      <c r="F205" s="12">
        <v>0.93194444444444446</v>
      </c>
      <c r="G205" s="13">
        <f t="shared" si="22"/>
        <v>0.65486111111111112</v>
      </c>
      <c r="H205" s="9">
        <f t="shared" si="23"/>
        <v>943</v>
      </c>
      <c r="I205" s="9">
        <f t="shared" si="24"/>
        <v>-4</v>
      </c>
      <c r="J205" s="15">
        <v>205</v>
      </c>
      <c r="K205">
        <f t="shared" si="19"/>
        <v>205</v>
      </c>
      <c r="L205">
        <v>205</v>
      </c>
      <c r="N205">
        <v>205</v>
      </c>
      <c r="O205">
        <f t="shared" si="20"/>
        <v>-2.5714285714285716</v>
      </c>
      <c r="P205">
        <f t="shared" si="21"/>
        <v>-2.7142857142857144</v>
      </c>
    </row>
    <row r="206" spans="1:16" ht="28.8" x14ac:dyDescent="0.3">
      <c r="A206" s="11" t="s">
        <v>614</v>
      </c>
      <c r="B206" s="12">
        <v>0.24861111111111112</v>
      </c>
      <c r="C206" s="12">
        <v>0.90208333333333324</v>
      </c>
      <c r="D206" s="11" t="s">
        <v>171</v>
      </c>
      <c r="E206" s="12">
        <v>0.22013888888888888</v>
      </c>
      <c r="F206" s="12">
        <v>0.93055555555555547</v>
      </c>
      <c r="G206" s="13">
        <f t="shared" si="22"/>
        <v>0.65347222222222212</v>
      </c>
      <c r="H206" s="9">
        <f t="shared" si="23"/>
        <v>941</v>
      </c>
      <c r="I206" s="9">
        <f t="shared" si="24"/>
        <v>-2</v>
      </c>
      <c r="J206" s="15">
        <v>206</v>
      </c>
      <c r="K206">
        <f t="shared" si="19"/>
        <v>206</v>
      </c>
      <c r="L206">
        <v>206</v>
      </c>
      <c r="N206">
        <v>206</v>
      </c>
      <c r="O206">
        <f t="shared" si="20"/>
        <v>-2.5714285714285716</v>
      </c>
      <c r="P206">
        <f t="shared" si="21"/>
        <v>-2.7142857142857144</v>
      </c>
    </row>
    <row r="207" spans="1:16" ht="28.8" x14ac:dyDescent="0.3">
      <c r="A207" s="11" t="s">
        <v>615</v>
      </c>
      <c r="B207" s="12">
        <v>0.24930555555555556</v>
      </c>
      <c r="C207" s="12">
        <v>0.90138888888888891</v>
      </c>
      <c r="D207" s="11" t="s">
        <v>171</v>
      </c>
      <c r="E207" s="12">
        <v>0.22083333333333333</v>
      </c>
      <c r="F207" s="12">
        <v>0.92986111111111114</v>
      </c>
      <c r="G207" s="13">
        <f t="shared" si="22"/>
        <v>0.65208333333333335</v>
      </c>
      <c r="H207" s="9">
        <f t="shared" si="23"/>
        <v>939</v>
      </c>
      <c r="I207" s="9">
        <f t="shared" si="24"/>
        <v>-2</v>
      </c>
      <c r="J207" s="15">
        <v>207</v>
      </c>
      <c r="K207">
        <f t="shared" si="19"/>
        <v>207</v>
      </c>
      <c r="L207">
        <v>207</v>
      </c>
      <c r="N207">
        <v>207</v>
      </c>
      <c r="O207">
        <f t="shared" si="20"/>
        <v>-2.8571428571428572</v>
      </c>
      <c r="P207">
        <f t="shared" si="21"/>
        <v>-2.7142857142857144</v>
      </c>
    </row>
    <row r="208" spans="1:16" ht="28.8" x14ac:dyDescent="0.3">
      <c r="A208" s="11" t="s">
        <v>616</v>
      </c>
      <c r="B208" s="12">
        <v>0.25069444444444444</v>
      </c>
      <c r="C208" s="12">
        <v>0.9</v>
      </c>
      <c r="D208" s="11" t="s">
        <v>171</v>
      </c>
      <c r="E208" s="12">
        <v>0.22222222222222221</v>
      </c>
      <c r="F208" s="12">
        <v>0.92847222222222225</v>
      </c>
      <c r="G208" s="13">
        <f t="shared" si="22"/>
        <v>0.64930555555555558</v>
      </c>
      <c r="H208" s="9">
        <f t="shared" si="23"/>
        <v>935</v>
      </c>
      <c r="I208" s="9">
        <f t="shared" si="24"/>
        <v>-4</v>
      </c>
      <c r="J208" s="15">
        <v>208</v>
      </c>
      <c r="K208">
        <f t="shared" si="19"/>
        <v>208</v>
      </c>
      <c r="L208">
        <v>208</v>
      </c>
      <c r="N208">
        <v>208</v>
      </c>
      <c r="O208">
        <f t="shared" si="20"/>
        <v>-2.8571428571428572</v>
      </c>
      <c r="P208">
        <f t="shared" si="21"/>
        <v>-2.8571428571428572</v>
      </c>
    </row>
    <row r="209" spans="1:16" ht="28.8" x14ac:dyDescent="0.3">
      <c r="A209" s="11" t="s">
        <v>617</v>
      </c>
      <c r="B209" s="12">
        <v>0.25138888888888888</v>
      </c>
      <c r="C209" s="12">
        <v>0.89930555555555547</v>
      </c>
      <c r="D209" s="11" t="s">
        <v>166</v>
      </c>
      <c r="E209" s="12">
        <v>0.22361111111111109</v>
      </c>
      <c r="F209" s="12">
        <v>0.92708333333333337</v>
      </c>
      <c r="G209" s="13">
        <f t="shared" si="22"/>
        <v>0.64791666666666659</v>
      </c>
      <c r="H209" s="9">
        <f t="shared" si="23"/>
        <v>933</v>
      </c>
      <c r="I209" s="9">
        <f t="shared" si="24"/>
        <v>-2</v>
      </c>
      <c r="J209" s="15">
        <v>209</v>
      </c>
      <c r="K209">
        <f t="shared" si="19"/>
        <v>209</v>
      </c>
      <c r="L209">
        <v>209</v>
      </c>
      <c r="N209">
        <v>209</v>
      </c>
      <c r="O209">
        <f t="shared" si="20"/>
        <v>-2.5714285714285716</v>
      </c>
      <c r="P209">
        <f t="shared" si="21"/>
        <v>-2.5714285714285716</v>
      </c>
    </row>
    <row r="210" spans="1:16" ht="28.8" x14ac:dyDescent="0.3">
      <c r="A210" s="11" t="s">
        <v>618</v>
      </c>
      <c r="B210" s="12">
        <v>0.25277777777777777</v>
      </c>
      <c r="C210" s="12">
        <v>0.89861111111111114</v>
      </c>
      <c r="D210" s="11" t="s">
        <v>166</v>
      </c>
      <c r="E210" s="12">
        <v>0.22430555555555556</v>
      </c>
      <c r="F210" s="12">
        <v>0.92638888888888893</v>
      </c>
      <c r="G210" s="13">
        <f t="shared" si="22"/>
        <v>0.64583333333333337</v>
      </c>
      <c r="H210" s="9">
        <f t="shared" si="23"/>
        <v>930</v>
      </c>
      <c r="I210" s="9">
        <f t="shared" si="24"/>
        <v>-3</v>
      </c>
      <c r="J210" s="15">
        <v>210</v>
      </c>
      <c r="K210">
        <f t="shared" si="19"/>
        <v>210</v>
      </c>
      <c r="L210">
        <v>210</v>
      </c>
      <c r="N210">
        <v>210</v>
      </c>
      <c r="O210">
        <f t="shared" si="20"/>
        <v>-2.7142857142857144</v>
      </c>
      <c r="P210">
        <f t="shared" si="21"/>
        <v>-2.8571428571428572</v>
      </c>
    </row>
    <row r="211" spans="1:16" ht="28.8" x14ac:dyDescent="0.3">
      <c r="A211" s="11" t="s">
        <v>619</v>
      </c>
      <c r="B211" s="12">
        <v>0.25347222222222221</v>
      </c>
      <c r="C211" s="12">
        <v>0.89722222222222225</v>
      </c>
      <c r="D211" s="11" t="s">
        <v>166</v>
      </c>
      <c r="E211" s="12">
        <v>0.22569444444444445</v>
      </c>
      <c r="F211" s="12">
        <v>0.92499999999999993</v>
      </c>
      <c r="G211" s="13">
        <f t="shared" si="22"/>
        <v>0.64375000000000004</v>
      </c>
      <c r="H211" s="9">
        <f t="shared" si="23"/>
        <v>927</v>
      </c>
      <c r="I211" s="9">
        <f t="shared" si="24"/>
        <v>-3</v>
      </c>
      <c r="J211" s="15">
        <v>211</v>
      </c>
      <c r="K211">
        <f t="shared" si="19"/>
        <v>211</v>
      </c>
      <c r="L211">
        <v>211</v>
      </c>
      <c r="N211">
        <v>211</v>
      </c>
      <c r="O211">
        <f t="shared" si="20"/>
        <v>-3</v>
      </c>
      <c r="P211">
        <f t="shared" si="21"/>
        <v>-2.8571428571428572</v>
      </c>
    </row>
    <row r="212" spans="1:16" ht="28.8" x14ac:dyDescent="0.3">
      <c r="A212" s="11" t="s">
        <v>620</v>
      </c>
      <c r="B212" s="12">
        <v>0.25486111111111109</v>
      </c>
      <c r="C212" s="12">
        <v>0.8965277777777777</v>
      </c>
      <c r="D212" s="11" t="s">
        <v>166</v>
      </c>
      <c r="E212" s="12">
        <v>0.22638888888888889</v>
      </c>
      <c r="F212" s="12">
        <v>0.92361111111111116</v>
      </c>
      <c r="G212" s="13">
        <f t="shared" si="22"/>
        <v>0.64166666666666661</v>
      </c>
      <c r="H212" s="9">
        <f t="shared" si="23"/>
        <v>924</v>
      </c>
      <c r="I212" s="9">
        <f t="shared" si="24"/>
        <v>-3</v>
      </c>
      <c r="J212" s="15">
        <v>212</v>
      </c>
      <c r="K212">
        <f t="shared" si="19"/>
        <v>212</v>
      </c>
      <c r="L212">
        <v>212</v>
      </c>
      <c r="N212">
        <v>212</v>
      </c>
      <c r="O212">
        <f t="shared" si="20"/>
        <v>-2.7142857142857144</v>
      </c>
      <c r="P212">
        <f t="shared" si="21"/>
        <v>-3</v>
      </c>
    </row>
    <row r="213" spans="1:16" ht="28.8" x14ac:dyDescent="0.3">
      <c r="A213" s="11" t="s">
        <v>621</v>
      </c>
      <c r="B213" s="12">
        <v>0.25555555555555559</v>
      </c>
      <c r="C213" s="12">
        <v>0.89513888888888893</v>
      </c>
      <c r="D213" s="11" t="s">
        <v>166</v>
      </c>
      <c r="E213" s="12">
        <v>0.22777777777777777</v>
      </c>
      <c r="F213" s="12">
        <v>0.92291666666666661</v>
      </c>
      <c r="G213" s="13">
        <f t="shared" si="22"/>
        <v>0.63958333333333339</v>
      </c>
      <c r="H213" s="9">
        <f t="shared" si="23"/>
        <v>921</v>
      </c>
      <c r="I213" s="9">
        <f t="shared" si="24"/>
        <v>-3</v>
      </c>
      <c r="J213" s="15">
        <v>213</v>
      </c>
      <c r="K213">
        <f t="shared" si="19"/>
        <v>213</v>
      </c>
      <c r="L213">
        <v>213</v>
      </c>
      <c r="N213">
        <v>213</v>
      </c>
      <c r="O213">
        <f t="shared" si="20"/>
        <v>-3.2857142857142856</v>
      </c>
      <c r="P213">
        <f t="shared" si="21"/>
        <v>-3</v>
      </c>
    </row>
    <row r="214" spans="1:16" ht="28.8" x14ac:dyDescent="0.3">
      <c r="A214" s="11" t="s">
        <v>622</v>
      </c>
      <c r="B214" s="12">
        <v>0.25625000000000003</v>
      </c>
      <c r="C214" s="12">
        <v>0.89374999999999993</v>
      </c>
      <c r="D214" s="11" t="s">
        <v>22</v>
      </c>
      <c r="E214" s="12">
        <v>0.22916666666666666</v>
      </c>
      <c r="F214" s="12">
        <v>0.92152777777777783</v>
      </c>
      <c r="G214" s="13">
        <f t="shared" si="22"/>
        <v>0.63749999999999996</v>
      </c>
      <c r="H214" s="9">
        <f t="shared" si="23"/>
        <v>918</v>
      </c>
      <c r="I214" s="9">
        <f t="shared" si="24"/>
        <v>-3</v>
      </c>
      <c r="J214" s="15">
        <v>214</v>
      </c>
      <c r="K214">
        <f t="shared" si="19"/>
        <v>214</v>
      </c>
      <c r="L214">
        <v>214</v>
      </c>
      <c r="N214">
        <v>214</v>
      </c>
      <c r="O214">
        <f t="shared" si="20"/>
        <v>-2.7142857142857144</v>
      </c>
      <c r="P214">
        <f t="shared" si="21"/>
        <v>-2.8571428571428572</v>
      </c>
    </row>
    <row r="215" spans="1:16" ht="28.8" x14ac:dyDescent="0.3">
      <c r="A215" s="11" t="s">
        <v>623</v>
      </c>
      <c r="B215" s="12">
        <v>0.25763888888888892</v>
      </c>
      <c r="C215" s="12">
        <v>0.8930555555555556</v>
      </c>
      <c r="D215" s="11" t="s">
        <v>22</v>
      </c>
      <c r="E215" s="12">
        <v>0.2298611111111111</v>
      </c>
      <c r="F215" s="12">
        <v>0.92013888888888884</v>
      </c>
      <c r="G215" s="13">
        <f t="shared" si="22"/>
        <v>0.63541666666666674</v>
      </c>
      <c r="H215" s="9">
        <f t="shared" si="23"/>
        <v>915</v>
      </c>
      <c r="I215" s="9">
        <f t="shared" si="24"/>
        <v>-3</v>
      </c>
      <c r="J215" s="15">
        <v>215</v>
      </c>
      <c r="K215">
        <f t="shared" si="19"/>
        <v>215</v>
      </c>
      <c r="L215">
        <v>215</v>
      </c>
      <c r="N215">
        <v>215</v>
      </c>
      <c r="O215">
        <f t="shared" si="20"/>
        <v>-3</v>
      </c>
      <c r="P215">
        <f t="shared" si="21"/>
        <v>-3.1428571428571428</v>
      </c>
    </row>
    <row r="216" spans="1:16" ht="28.8" x14ac:dyDescent="0.3">
      <c r="A216" s="11" t="s">
        <v>624</v>
      </c>
      <c r="B216" s="12">
        <v>0.25833333333333336</v>
      </c>
      <c r="C216" s="12">
        <v>0.89166666666666661</v>
      </c>
      <c r="D216" s="11" t="s">
        <v>22</v>
      </c>
      <c r="E216" s="12">
        <v>0.23124999999999998</v>
      </c>
      <c r="F216" s="12">
        <v>0.91875000000000007</v>
      </c>
      <c r="G216" s="13">
        <f t="shared" si="22"/>
        <v>0.6333333333333333</v>
      </c>
      <c r="H216" s="9">
        <f t="shared" si="23"/>
        <v>912</v>
      </c>
      <c r="I216" s="9">
        <f t="shared" si="24"/>
        <v>-3</v>
      </c>
      <c r="J216" s="15">
        <v>216</v>
      </c>
      <c r="K216">
        <f t="shared" si="19"/>
        <v>216</v>
      </c>
      <c r="L216">
        <v>216</v>
      </c>
      <c r="N216">
        <v>216</v>
      </c>
      <c r="O216">
        <f t="shared" si="20"/>
        <v>-3.4285714285714284</v>
      </c>
      <c r="P216">
        <f t="shared" si="21"/>
        <v>-3.2857142857142856</v>
      </c>
    </row>
    <row r="217" spans="1:16" ht="28.8" x14ac:dyDescent="0.3">
      <c r="A217" s="11" t="s">
        <v>625</v>
      </c>
      <c r="B217" s="12">
        <v>0.25972222222222224</v>
      </c>
      <c r="C217" s="12">
        <v>0.89027777777777783</v>
      </c>
      <c r="D217" s="11" t="s">
        <v>22</v>
      </c>
      <c r="E217" s="12">
        <v>0.23263888888888887</v>
      </c>
      <c r="F217" s="12">
        <v>0.91736111111111107</v>
      </c>
      <c r="G217" s="13">
        <f t="shared" si="22"/>
        <v>0.63055555555555554</v>
      </c>
      <c r="H217" s="9">
        <f t="shared" si="23"/>
        <v>908</v>
      </c>
      <c r="I217" s="9">
        <f t="shared" si="24"/>
        <v>-4</v>
      </c>
      <c r="J217" s="15">
        <v>217</v>
      </c>
      <c r="K217">
        <f t="shared" si="19"/>
        <v>217</v>
      </c>
      <c r="L217">
        <v>217</v>
      </c>
      <c r="N217">
        <v>217</v>
      </c>
      <c r="O217">
        <f t="shared" si="20"/>
        <v>-3</v>
      </c>
      <c r="P217">
        <f t="shared" si="21"/>
        <v>-3.1428571428571428</v>
      </c>
    </row>
    <row r="218" spans="1:16" ht="28.8" x14ac:dyDescent="0.3">
      <c r="A218" s="11" t="s">
        <v>626</v>
      </c>
      <c r="B218" s="12">
        <v>0.26041666666666669</v>
      </c>
      <c r="C218" s="12">
        <v>0.88958333333333339</v>
      </c>
      <c r="D218" s="11" t="s">
        <v>22</v>
      </c>
      <c r="E218" s="12">
        <v>0.23402777777777781</v>
      </c>
      <c r="F218" s="12">
        <v>0.9159722222222223</v>
      </c>
      <c r="G218" s="13">
        <f t="shared" si="22"/>
        <v>0.62916666666666665</v>
      </c>
      <c r="H218" s="9">
        <f t="shared" si="23"/>
        <v>906</v>
      </c>
      <c r="I218" s="9">
        <f t="shared" si="24"/>
        <v>-2</v>
      </c>
      <c r="J218" s="15">
        <v>218</v>
      </c>
      <c r="K218">
        <f t="shared" si="19"/>
        <v>218</v>
      </c>
      <c r="L218">
        <v>218</v>
      </c>
      <c r="N218">
        <v>218</v>
      </c>
      <c r="O218">
        <f t="shared" si="20"/>
        <v>-3.1428571428571428</v>
      </c>
      <c r="P218">
        <f t="shared" si="21"/>
        <v>-3</v>
      </c>
    </row>
    <row r="219" spans="1:16" ht="28.8" x14ac:dyDescent="0.3">
      <c r="A219" s="11" t="s">
        <v>627</v>
      </c>
      <c r="B219" s="12">
        <v>0.26180555555555557</v>
      </c>
      <c r="C219" s="12">
        <v>0.8881944444444444</v>
      </c>
      <c r="D219" s="11" t="s">
        <v>38</v>
      </c>
      <c r="E219" s="12">
        <v>0.23472222222222219</v>
      </c>
      <c r="F219" s="12">
        <v>0.9145833333333333</v>
      </c>
      <c r="G219" s="13">
        <f t="shared" si="22"/>
        <v>0.62638888888888888</v>
      </c>
      <c r="H219" s="9">
        <f t="shared" si="23"/>
        <v>902</v>
      </c>
      <c r="I219" s="9">
        <f t="shared" si="24"/>
        <v>-4</v>
      </c>
      <c r="J219" s="15">
        <v>219</v>
      </c>
      <c r="K219">
        <f t="shared" si="19"/>
        <v>219</v>
      </c>
      <c r="L219">
        <v>219</v>
      </c>
      <c r="N219">
        <v>219</v>
      </c>
      <c r="O219">
        <f t="shared" si="20"/>
        <v>-3.2857142857142856</v>
      </c>
      <c r="P219">
        <f t="shared" si="21"/>
        <v>-3.2857142857142856</v>
      </c>
    </row>
    <row r="220" spans="1:16" ht="28.8" x14ac:dyDescent="0.3">
      <c r="A220" s="11" t="s">
        <v>628</v>
      </c>
      <c r="B220" s="12">
        <v>0.26250000000000001</v>
      </c>
      <c r="C220" s="12">
        <v>0.88680555555555562</v>
      </c>
      <c r="D220" s="11" t="s">
        <v>38</v>
      </c>
      <c r="E220" s="12">
        <v>0.23611111111111113</v>
      </c>
      <c r="F220" s="12">
        <v>0.91319444444444453</v>
      </c>
      <c r="G220" s="13">
        <f t="shared" si="22"/>
        <v>0.62430555555555567</v>
      </c>
      <c r="H220" s="9">
        <f t="shared" si="23"/>
        <v>899</v>
      </c>
      <c r="I220" s="9">
        <f t="shared" si="24"/>
        <v>-3</v>
      </c>
      <c r="J220" s="15">
        <v>220</v>
      </c>
      <c r="K220">
        <f t="shared" si="19"/>
        <v>220</v>
      </c>
      <c r="L220">
        <v>220</v>
      </c>
      <c r="N220">
        <v>220</v>
      </c>
      <c r="O220">
        <f t="shared" si="20"/>
        <v>-3</v>
      </c>
      <c r="P220">
        <f t="shared" si="21"/>
        <v>-3.1428571428571428</v>
      </c>
    </row>
    <row r="221" spans="1:16" ht="28.8" x14ac:dyDescent="0.3">
      <c r="A221" s="11" t="s">
        <v>629</v>
      </c>
      <c r="B221" s="12">
        <v>0.2638888888888889</v>
      </c>
      <c r="C221" s="12">
        <v>0.88541666666666663</v>
      </c>
      <c r="D221" s="11" t="s">
        <v>38</v>
      </c>
      <c r="E221" s="12">
        <v>0.23750000000000002</v>
      </c>
      <c r="F221" s="12">
        <v>0.91180555555555554</v>
      </c>
      <c r="G221" s="13">
        <f t="shared" si="22"/>
        <v>0.62152777777777768</v>
      </c>
      <c r="H221" s="9">
        <f t="shared" si="23"/>
        <v>895</v>
      </c>
      <c r="I221" s="9">
        <f t="shared" si="24"/>
        <v>-4</v>
      </c>
      <c r="J221" s="15">
        <v>221</v>
      </c>
      <c r="K221">
        <f t="shared" si="19"/>
        <v>221</v>
      </c>
      <c r="L221">
        <v>221</v>
      </c>
      <c r="N221">
        <v>221</v>
      </c>
      <c r="O221">
        <f t="shared" si="20"/>
        <v>-3.4285714285714284</v>
      </c>
      <c r="P221">
        <f t="shared" si="21"/>
        <v>-3.4285714285714284</v>
      </c>
    </row>
    <row r="222" spans="1:16" ht="28.8" x14ac:dyDescent="0.3">
      <c r="A222" s="11" t="s">
        <v>630</v>
      </c>
      <c r="B222" s="12">
        <v>0.26458333333333334</v>
      </c>
      <c r="C222" s="12">
        <v>0.8847222222222223</v>
      </c>
      <c r="D222" s="11" t="s">
        <v>38</v>
      </c>
      <c r="E222" s="12">
        <v>0.23819444444444446</v>
      </c>
      <c r="F222" s="12">
        <v>0.91041666666666676</v>
      </c>
      <c r="G222" s="13">
        <f t="shared" si="22"/>
        <v>0.62013888888888902</v>
      </c>
      <c r="H222" s="9">
        <f t="shared" si="23"/>
        <v>893</v>
      </c>
      <c r="I222" s="9">
        <f t="shared" si="24"/>
        <v>-2</v>
      </c>
      <c r="J222" s="15">
        <v>222</v>
      </c>
      <c r="K222">
        <f t="shared" si="19"/>
        <v>222</v>
      </c>
      <c r="L222">
        <v>222</v>
      </c>
      <c r="N222">
        <v>222</v>
      </c>
      <c r="O222">
        <f t="shared" si="20"/>
        <v>-3.1428571428571428</v>
      </c>
      <c r="P222">
        <f t="shared" si="21"/>
        <v>-3.1428571428571428</v>
      </c>
    </row>
    <row r="223" spans="1:16" ht="28.8" x14ac:dyDescent="0.3">
      <c r="A223" s="11" t="s">
        <v>631</v>
      </c>
      <c r="B223" s="12">
        <v>0.26597222222222222</v>
      </c>
      <c r="C223" s="12">
        <v>0.8833333333333333</v>
      </c>
      <c r="D223" s="11" t="s">
        <v>38</v>
      </c>
      <c r="E223" s="12">
        <v>0.23958333333333334</v>
      </c>
      <c r="F223" s="12">
        <v>0.90902777777777777</v>
      </c>
      <c r="G223" s="13">
        <f t="shared" si="22"/>
        <v>0.61736111111111103</v>
      </c>
      <c r="H223" s="9">
        <f t="shared" si="23"/>
        <v>889</v>
      </c>
      <c r="I223" s="9">
        <f t="shared" si="24"/>
        <v>-4</v>
      </c>
      <c r="J223" s="15">
        <v>223</v>
      </c>
      <c r="K223">
        <f t="shared" si="19"/>
        <v>223</v>
      </c>
      <c r="L223">
        <v>223</v>
      </c>
      <c r="N223">
        <v>223</v>
      </c>
      <c r="O223">
        <f t="shared" si="20"/>
        <v>-3.4285714285714284</v>
      </c>
      <c r="P223">
        <f t="shared" si="21"/>
        <v>-3.4285714285714284</v>
      </c>
    </row>
    <row r="224" spans="1:16" ht="28.8" x14ac:dyDescent="0.3">
      <c r="A224" s="11" t="s">
        <v>632</v>
      </c>
      <c r="B224" s="12">
        <v>0.26666666666666666</v>
      </c>
      <c r="C224" s="12">
        <v>0.88194444444444453</v>
      </c>
      <c r="D224" s="11" t="s">
        <v>48</v>
      </c>
      <c r="E224" s="12">
        <v>0.24097222222222223</v>
      </c>
      <c r="F224" s="12">
        <v>0.90763888888888899</v>
      </c>
      <c r="G224" s="13">
        <f t="shared" si="22"/>
        <v>0.61527777777777781</v>
      </c>
      <c r="H224" s="9">
        <f t="shared" si="23"/>
        <v>886</v>
      </c>
      <c r="I224" s="9">
        <f t="shared" si="24"/>
        <v>-3</v>
      </c>
      <c r="J224" s="15">
        <v>224</v>
      </c>
      <c r="K224">
        <f t="shared" si="19"/>
        <v>224</v>
      </c>
      <c r="L224">
        <v>224</v>
      </c>
      <c r="N224">
        <v>224</v>
      </c>
      <c r="O224">
        <f t="shared" si="20"/>
        <v>-3.4285714285714284</v>
      </c>
      <c r="P224">
        <f t="shared" si="21"/>
        <v>-3.4285714285714284</v>
      </c>
    </row>
    <row r="225" spans="1:16" ht="28.8" x14ac:dyDescent="0.3">
      <c r="A225" s="11" t="s">
        <v>633</v>
      </c>
      <c r="B225" s="12">
        <v>0.26805555555555555</v>
      </c>
      <c r="C225" s="12">
        <v>0.88055555555555554</v>
      </c>
      <c r="D225" s="11" t="s">
        <v>48</v>
      </c>
      <c r="E225" s="12">
        <v>0.24236111111111111</v>
      </c>
      <c r="F225" s="12">
        <v>0.90625</v>
      </c>
      <c r="G225" s="13">
        <f t="shared" si="22"/>
        <v>0.61250000000000004</v>
      </c>
      <c r="H225" s="9">
        <f t="shared" si="23"/>
        <v>882</v>
      </c>
      <c r="I225" s="9">
        <f t="shared" si="24"/>
        <v>-4</v>
      </c>
      <c r="J225" s="15">
        <v>225</v>
      </c>
      <c r="K225">
        <f t="shared" si="19"/>
        <v>225</v>
      </c>
      <c r="L225">
        <v>225</v>
      </c>
      <c r="N225">
        <v>225</v>
      </c>
      <c r="O225">
        <f t="shared" si="20"/>
        <v>-3.4285714285714284</v>
      </c>
      <c r="P225">
        <f t="shared" si="21"/>
        <v>-3.4285714285714284</v>
      </c>
    </row>
    <row r="226" spans="1:16" ht="28.8" x14ac:dyDescent="0.3">
      <c r="A226" s="11" t="s">
        <v>634</v>
      </c>
      <c r="B226" s="12">
        <v>0.26874999999999999</v>
      </c>
      <c r="C226" s="12">
        <v>0.87916666666666676</v>
      </c>
      <c r="D226" s="11" t="s">
        <v>48</v>
      </c>
      <c r="E226" s="12">
        <v>0.24305555555555555</v>
      </c>
      <c r="F226" s="12">
        <v>0.90486111111111101</v>
      </c>
      <c r="G226" s="13">
        <f t="shared" si="22"/>
        <v>0.61041666666666683</v>
      </c>
      <c r="H226" s="9">
        <f t="shared" si="23"/>
        <v>879</v>
      </c>
      <c r="I226" s="9">
        <f t="shared" si="24"/>
        <v>-3</v>
      </c>
      <c r="J226" s="15">
        <v>226</v>
      </c>
      <c r="K226">
        <f t="shared" si="19"/>
        <v>226</v>
      </c>
      <c r="L226">
        <v>226</v>
      </c>
      <c r="N226">
        <v>226</v>
      </c>
      <c r="O226">
        <f t="shared" si="20"/>
        <v>-3.1428571428571428</v>
      </c>
      <c r="P226">
        <f t="shared" si="21"/>
        <v>-3.1428571428571428</v>
      </c>
    </row>
    <row r="227" spans="1:16" ht="28.8" x14ac:dyDescent="0.3">
      <c r="A227" s="11" t="s">
        <v>635</v>
      </c>
      <c r="B227" s="12">
        <v>0.27013888888888887</v>
      </c>
      <c r="C227" s="12">
        <v>0.87777777777777777</v>
      </c>
      <c r="D227" s="11" t="s">
        <v>48</v>
      </c>
      <c r="E227" s="12">
        <v>0.24444444444444446</v>
      </c>
      <c r="F227" s="12">
        <v>0.90347222222222223</v>
      </c>
      <c r="G227" s="13">
        <f t="shared" si="22"/>
        <v>0.60763888888888884</v>
      </c>
      <c r="H227" s="9">
        <f t="shared" si="23"/>
        <v>875</v>
      </c>
      <c r="I227" s="9">
        <f t="shared" si="24"/>
        <v>-4</v>
      </c>
      <c r="J227" s="15">
        <v>227</v>
      </c>
      <c r="K227">
        <f t="shared" si="19"/>
        <v>227</v>
      </c>
      <c r="L227">
        <v>227</v>
      </c>
      <c r="N227">
        <v>227</v>
      </c>
      <c r="O227">
        <f t="shared" si="20"/>
        <v>-3.5714285714285716</v>
      </c>
      <c r="P227">
        <f t="shared" si="21"/>
        <v>-3.7142857142857144</v>
      </c>
    </row>
    <row r="228" spans="1:16" ht="28.8" x14ac:dyDescent="0.3">
      <c r="A228" s="11" t="s">
        <v>636</v>
      </c>
      <c r="B228" s="12">
        <v>0.27152777777777776</v>
      </c>
      <c r="C228" s="12">
        <v>0.87638888888888899</v>
      </c>
      <c r="D228" s="11" t="s">
        <v>48</v>
      </c>
      <c r="E228" s="12">
        <v>0.24583333333333335</v>
      </c>
      <c r="F228" s="12">
        <v>0.90208333333333324</v>
      </c>
      <c r="G228" s="13">
        <f t="shared" si="22"/>
        <v>0.60486111111111129</v>
      </c>
      <c r="H228" s="9">
        <f t="shared" si="23"/>
        <v>871</v>
      </c>
      <c r="I228" s="9">
        <f t="shared" si="24"/>
        <v>-4</v>
      </c>
      <c r="J228" s="15">
        <v>228</v>
      </c>
      <c r="K228">
        <f t="shared" si="19"/>
        <v>228</v>
      </c>
      <c r="L228">
        <v>228</v>
      </c>
      <c r="N228">
        <v>228</v>
      </c>
      <c r="O228">
        <f t="shared" si="20"/>
        <v>-3.5714285714285716</v>
      </c>
      <c r="P228">
        <f t="shared" si="21"/>
        <v>-3.5714285714285716</v>
      </c>
    </row>
    <row r="229" spans="1:16" ht="28.8" x14ac:dyDescent="0.3">
      <c r="A229" s="11" t="s">
        <v>637</v>
      </c>
      <c r="B229" s="12">
        <v>0.2722222222222222</v>
      </c>
      <c r="C229" s="12">
        <v>0.875</v>
      </c>
      <c r="D229" s="11" t="s">
        <v>56</v>
      </c>
      <c r="E229" s="12">
        <v>0.24652777777777779</v>
      </c>
      <c r="F229" s="12">
        <v>0.90069444444444446</v>
      </c>
      <c r="G229" s="13">
        <f t="shared" si="22"/>
        <v>0.60277777777777786</v>
      </c>
      <c r="H229" s="9">
        <f t="shared" si="23"/>
        <v>868</v>
      </c>
      <c r="I229" s="9">
        <f t="shared" si="24"/>
        <v>-3</v>
      </c>
      <c r="J229" s="15">
        <v>229</v>
      </c>
      <c r="K229">
        <f t="shared" si="19"/>
        <v>229</v>
      </c>
      <c r="L229">
        <v>229</v>
      </c>
      <c r="N229">
        <v>229</v>
      </c>
      <c r="O229">
        <f t="shared" si="20"/>
        <v>-3.5714285714285716</v>
      </c>
      <c r="P229">
        <f t="shared" si="21"/>
        <v>-3.4285714285714284</v>
      </c>
    </row>
    <row r="230" spans="1:16" ht="28.8" x14ac:dyDescent="0.3">
      <c r="A230" s="11" t="s">
        <v>638</v>
      </c>
      <c r="B230" s="12">
        <v>0.27361111111111108</v>
      </c>
      <c r="C230" s="12">
        <v>0.87361111111111101</v>
      </c>
      <c r="D230" s="11" t="s">
        <v>56</v>
      </c>
      <c r="E230" s="12">
        <v>0.24791666666666667</v>
      </c>
      <c r="F230" s="12">
        <v>0.89930555555555547</v>
      </c>
      <c r="G230" s="13">
        <f t="shared" si="22"/>
        <v>0.59999999999999987</v>
      </c>
      <c r="H230" s="9">
        <f t="shared" si="23"/>
        <v>864</v>
      </c>
      <c r="I230" s="9">
        <f t="shared" si="24"/>
        <v>-4</v>
      </c>
      <c r="J230" s="15">
        <v>230</v>
      </c>
      <c r="K230">
        <f t="shared" si="19"/>
        <v>230</v>
      </c>
      <c r="L230">
        <v>230</v>
      </c>
      <c r="N230">
        <v>230</v>
      </c>
      <c r="O230">
        <f t="shared" si="20"/>
        <v>-3.4285714285714284</v>
      </c>
      <c r="P230">
        <f t="shared" si="21"/>
        <v>-3.5714285714285716</v>
      </c>
    </row>
    <row r="231" spans="1:16" ht="28.8" x14ac:dyDescent="0.3">
      <c r="A231" s="11" t="s">
        <v>639</v>
      </c>
      <c r="B231" s="12">
        <v>0.27430555555555552</v>
      </c>
      <c r="C231" s="12">
        <v>0.87222222222222223</v>
      </c>
      <c r="D231" s="11" t="s">
        <v>56</v>
      </c>
      <c r="E231" s="12">
        <v>0.24930555555555556</v>
      </c>
      <c r="F231" s="12">
        <v>0.8979166666666667</v>
      </c>
      <c r="G231" s="13">
        <f t="shared" si="22"/>
        <v>0.59791666666666665</v>
      </c>
      <c r="H231" s="9">
        <f t="shared" si="23"/>
        <v>861</v>
      </c>
      <c r="I231" s="9">
        <f t="shared" si="24"/>
        <v>-3</v>
      </c>
      <c r="J231" s="15">
        <v>231</v>
      </c>
      <c r="K231">
        <f t="shared" si="19"/>
        <v>231</v>
      </c>
      <c r="L231">
        <v>231</v>
      </c>
      <c r="N231">
        <v>231</v>
      </c>
      <c r="O231">
        <f t="shared" si="20"/>
        <v>-3.5714285714285716</v>
      </c>
      <c r="P231">
        <f t="shared" si="21"/>
        <v>-3.4285714285714284</v>
      </c>
    </row>
    <row r="232" spans="1:16" ht="28.8" x14ac:dyDescent="0.3">
      <c r="A232" s="11" t="s">
        <v>640</v>
      </c>
      <c r="B232" s="12">
        <v>0.27569444444444446</v>
      </c>
      <c r="C232" s="12">
        <v>0.87083333333333324</v>
      </c>
      <c r="D232" s="11" t="s">
        <v>56</v>
      </c>
      <c r="E232" s="12">
        <v>0.25069444444444444</v>
      </c>
      <c r="F232" s="12">
        <v>0.89583333333333337</v>
      </c>
      <c r="G232" s="13">
        <f t="shared" si="22"/>
        <v>0.59513888888888877</v>
      </c>
      <c r="H232" s="9">
        <f t="shared" si="23"/>
        <v>857</v>
      </c>
      <c r="I232" s="9">
        <f t="shared" si="24"/>
        <v>-4</v>
      </c>
      <c r="J232" s="15">
        <v>232</v>
      </c>
      <c r="K232">
        <f t="shared" si="19"/>
        <v>232</v>
      </c>
      <c r="L232">
        <v>232</v>
      </c>
      <c r="N232">
        <v>232</v>
      </c>
      <c r="O232">
        <f t="shared" si="20"/>
        <v>-3.5714285714285716</v>
      </c>
      <c r="P232">
        <f t="shared" si="21"/>
        <v>-3.7142857142857144</v>
      </c>
    </row>
    <row r="233" spans="1:16" ht="28.8" x14ac:dyDescent="0.3">
      <c r="A233" s="11" t="s">
        <v>641</v>
      </c>
      <c r="B233" s="12">
        <v>0.27638888888888885</v>
      </c>
      <c r="C233" s="12">
        <v>0.86944444444444446</v>
      </c>
      <c r="D233" s="11" t="s">
        <v>56</v>
      </c>
      <c r="E233" s="12">
        <v>0.25138888888888888</v>
      </c>
      <c r="F233" s="12">
        <v>0.89444444444444438</v>
      </c>
      <c r="G233" s="13">
        <f t="shared" si="22"/>
        <v>0.59305555555555567</v>
      </c>
      <c r="H233" s="9">
        <f t="shared" si="23"/>
        <v>854</v>
      </c>
      <c r="I233" s="9">
        <f t="shared" si="24"/>
        <v>-3</v>
      </c>
      <c r="J233" s="15">
        <v>233</v>
      </c>
      <c r="K233">
        <f t="shared" si="19"/>
        <v>233</v>
      </c>
      <c r="L233">
        <v>233</v>
      </c>
      <c r="N233">
        <v>233</v>
      </c>
      <c r="O233">
        <f t="shared" si="20"/>
        <v>-3.4285714285714284</v>
      </c>
      <c r="P233">
        <f t="shared" si="21"/>
        <v>-3.4285714285714284</v>
      </c>
    </row>
    <row r="234" spans="1:16" ht="28.8" x14ac:dyDescent="0.3">
      <c r="A234" s="11" t="s">
        <v>642</v>
      </c>
      <c r="B234" s="12">
        <v>0.27777777777777779</v>
      </c>
      <c r="C234" s="12">
        <v>0.86805555555555547</v>
      </c>
      <c r="D234" s="11" t="s">
        <v>56</v>
      </c>
      <c r="E234" s="12">
        <v>0.25277777777777777</v>
      </c>
      <c r="F234" s="12">
        <v>0.8930555555555556</v>
      </c>
      <c r="G234" s="13">
        <f t="shared" si="22"/>
        <v>0.59027777777777768</v>
      </c>
      <c r="H234" s="9">
        <f t="shared" si="23"/>
        <v>850</v>
      </c>
      <c r="I234" s="9">
        <f t="shared" si="24"/>
        <v>-4</v>
      </c>
      <c r="J234" s="15">
        <v>234</v>
      </c>
      <c r="K234">
        <f t="shared" si="19"/>
        <v>234</v>
      </c>
      <c r="L234">
        <v>234</v>
      </c>
      <c r="N234">
        <v>234</v>
      </c>
      <c r="O234">
        <f t="shared" si="20"/>
        <v>-3.7142857142857144</v>
      </c>
      <c r="P234">
        <f t="shared" si="21"/>
        <v>-3.5714285714285716</v>
      </c>
    </row>
    <row r="235" spans="1:16" ht="28.8" x14ac:dyDescent="0.3">
      <c r="A235" s="11" t="s">
        <v>643</v>
      </c>
      <c r="B235" s="12">
        <v>0.27847222222222223</v>
      </c>
      <c r="C235" s="12">
        <v>0.8666666666666667</v>
      </c>
      <c r="D235" s="11" t="s">
        <v>65</v>
      </c>
      <c r="E235" s="12">
        <v>0.25416666666666665</v>
      </c>
      <c r="F235" s="12">
        <v>0.89166666666666661</v>
      </c>
      <c r="G235" s="13">
        <f t="shared" si="22"/>
        <v>0.58819444444444446</v>
      </c>
      <c r="H235" s="9">
        <f t="shared" si="23"/>
        <v>847</v>
      </c>
      <c r="I235" s="9">
        <f t="shared" si="24"/>
        <v>-3</v>
      </c>
      <c r="J235" s="15">
        <v>235</v>
      </c>
      <c r="K235">
        <f t="shared" si="19"/>
        <v>235</v>
      </c>
      <c r="L235">
        <v>235</v>
      </c>
      <c r="N235">
        <v>235</v>
      </c>
      <c r="O235">
        <f t="shared" si="20"/>
        <v>-3.4285714285714284</v>
      </c>
      <c r="P235">
        <f t="shared" si="21"/>
        <v>-3.5714285714285716</v>
      </c>
    </row>
    <row r="236" spans="1:16" ht="28.8" x14ac:dyDescent="0.3">
      <c r="A236" s="11" t="s">
        <v>644</v>
      </c>
      <c r="B236" s="12">
        <v>0.27986111111111112</v>
      </c>
      <c r="C236" s="12">
        <v>0.8652777777777777</v>
      </c>
      <c r="D236" s="11" t="s">
        <v>65</v>
      </c>
      <c r="E236" s="12">
        <v>0.25486111111111109</v>
      </c>
      <c r="F236" s="12">
        <v>0.89027777777777783</v>
      </c>
      <c r="G236" s="13">
        <f t="shared" si="22"/>
        <v>0.58541666666666659</v>
      </c>
      <c r="H236" s="9">
        <f t="shared" si="23"/>
        <v>843</v>
      </c>
      <c r="I236" s="9">
        <f t="shared" si="24"/>
        <v>-4</v>
      </c>
      <c r="J236" s="15">
        <v>236</v>
      </c>
      <c r="K236">
        <f t="shared" si="19"/>
        <v>236</v>
      </c>
      <c r="L236">
        <v>236</v>
      </c>
      <c r="N236">
        <v>236</v>
      </c>
      <c r="O236">
        <f t="shared" si="20"/>
        <v>-3.5714285714285716</v>
      </c>
      <c r="P236">
        <f t="shared" si="21"/>
        <v>-3.5714285714285716</v>
      </c>
    </row>
    <row r="237" spans="1:16" ht="28.8" x14ac:dyDescent="0.3">
      <c r="A237" s="11" t="s">
        <v>645</v>
      </c>
      <c r="B237" s="12">
        <v>0.28055555555555556</v>
      </c>
      <c r="C237" s="12">
        <v>0.86388888888888893</v>
      </c>
      <c r="D237" s="11" t="s">
        <v>65</v>
      </c>
      <c r="E237" s="12">
        <v>0.25625000000000003</v>
      </c>
      <c r="F237" s="12">
        <v>0.8881944444444444</v>
      </c>
      <c r="G237" s="13">
        <f t="shared" si="22"/>
        <v>0.58333333333333337</v>
      </c>
      <c r="H237" s="9">
        <f t="shared" si="23"/>
        <v>840</v>
      </c>
      <c r="I237" s="9">
        <f t="shared" si="24"/>
        <v>-3</v>
      </c>
      <c r="J237" s="15">
        <v>237</v>
      </c>
      <c r="K237">
        <f t="shared" si="19"/>
        <v>237</v>
      </c>
      <c r="L237">
        <v>237</v>
      </c>
      <c r="N237">
        <v>237</v>
      </c>
      <c r="O237">
        <f t="shared" si="20"/>
        <v>-3.5714285714285716</v>
      </c>
      <c r="P237">
        <f t="shared" si="21"/>
        <v>-3.4285714285714284</v>
      </c>
    </row>
    <row r="238" spans="1:16" ht="28.8" x14ac:dyDescent="0.3">
      <c r="A238" s="11" t="s">
        <v>646</v>
      </c>
      <c r="B238" s="12">
        <v>0.28194444444444444</v>
      </c>
      <c r="C238" s="12">
        <v>0.86249999999999993</v>
      </c>
      <c r="D238" s="11" t="s">
        <v>65</v>
      </c>
      <c r="E238" s="12">
        <v>0.25763888888888892</v>
      </c>
      <c r="F238" s="12">
        <v>0.88680555555555562</v>
      </c>
      <c r="G238" s="13">
        <f t="shared" si="22"/>
        <v>0.58055555555555549</v>
      </c>
      <c r="H238" s="9">
        <f t="shared" si="23"/>
        <v>836</v>
      </c>
      <c r="I238" s="9">
        <f t="shared" si="24"/>
        <v>-4</v>
      </c>
      <c r="J238" s="15">
        <v>238</v>
      </c>
      <c r="K238">
        <f t="shared" si="19"/>
        <v>238</v>
      </c>
      <c r="L238">
        <v>238</v>
      </c>
      <c r="N238">
        <v>238</v>
      </c>
      <c r="O238">
        <f t="shared" si="20"/>
        <v>-3.5714285714285716</v>
      </c>
      <c r="P238">
        <f t="shared" si="21"/>
        <v>-3.7142857142857144</v>
      </c>
    </row>
    <row r="239" spans="1:16" ht="28.8" x14ac:dyDescent="0.3">
      <c r="A239" s="11" t="s">
        <v>647</v>
      </c>
      <c r="B239" s="12">
        <v>0.28263888888888888</v>
      </c>
      <c r="C239" s="12">
        <v>0.86111111111111116</v>
      </c>
      <c r="D239" s="11" t="s">
        <v>65</v>
      </c>
      <c r="E239" s="12">
        <v>0.25833333333333336</v>
      </c>
      <c r="F239" s="12">
        <v>0.88541666666666663</v>
      </c>
      <c r="G239" s="13">
        <f t="shared" si="22"/>
        <v>0.57847222222222228</v>
      </c>
      <c r="H239" s="9">
        <f t="shared" si="23"/>
        <v>833</v>
      </c>
      <c r="I239" s="9">
        <f t="shared" si="24"/>
        <v>-3</v>
      </c>
      <c r="J239" s="15">
        <v>239</v>
      </c>
      <c r="K239">
        <f t="shared" si="19"/>
        <v>239</v>
      </c>
      <c r="L239">
        <v>239</v>
      </c>
      <c r="N239">
        <v>239</v>
      </c>
      <c r="O239">
        <f t="shared" si="20"/>
        <v>-3.5714285714285716</v>
      </c>
      <c r="P239">
        <f t="shared" si="21"/>
        <v>-3.5714285714285716</v>
      </c>
    </row>
    <row r="240" spans="1:16" ht="28.8" x14ac:dyDescent="0.3">
      <c r="A240" s="11" t="s">
        <v>648</v>
      </c>
      <c r="B240" s="12">
        <v>0.28402777777777777</v>
      </c>
      <c r="C240" s="12">
        <v>0.85972222222222217</v>
      </c>
      <c r="D240" s="11" t="s">
        <v>65</v>
      </c>
      <c r="E240" s="12">
        <v>0.25972222222222224</v>
      </c>
      <c r="F240" s="12">
        <v>0.88402777777777775</v>
      </c>
      <c r="G240" s="13">
        <f t="shared" si="22"/>
        <v>0.5756944444444444</v>
      </c>
      <c r="H240" s="9">
        <f t="shared" si="23"/>
        <v>829</v>
      </c>
      <c r="I240" s="9">
        <f t="shared" si="24"/>
        <v>-4</v>
      </c>
      <c r="J240" s="15">
        <v>240</v>
      </c>
      <c r="K240">
        <f t="shared" si="19"/>
        <v>240</v>
      </c>
      <c r="L240">
        <v>240</v>
      </c>
      <c r="N240">
        <v>240</v>
      </c>
      <c r="O240">
        <f t="shared" si="20"/>
        <v>-3.8571428571428572</v>
      </c>
      <c r="P240">
        <f t="shared" si="21"/>
        <v>-3.8571428571428572</v>
      </c>
    </row>
    <row r="241" spans="1:16" ht="28.8" x14ac:dyDescent="0.3">
      <c r="A241" s="11" t="s">
        <v>649</v>
      </c>
      <c r="B241" s="12">
        <v>0.28541666666666665</v>
      </c>
      <c r="C241" s="12">
        <v>0.85833333333333339</v>
      </c>
      <c r="D241" s="11" t="s">
        <v>65</v>
      </c>
      <c r="E241" s="12">
        <v>0.26111111111111113</v>
      </c>
      <c r="F241" s="12">
        <v>0.88194444444444453</v>
      </c>
      <c r="G241" s="13">
        <f t="shared" si="22"/>
        <v>0.57291666666666674</v>
      </c>
      <c r="H241" s="9">
        <f t="shared" si="23"/>
        <v>825</v>
      </c>
      <c r="I241" s="9">
        <f t="shared" si="24"/>
        <v>-4</v>
      </c>
      <c r="J241" s="15">
        <v>241</v>
      </c>
      <c r="K241">
        <f t="shared" si="19"/>
        <v>241</v>
      </c>
      <c r="L241">
        <v>241</v>
      </c>
      <c r="N241">
        <v>241</v>
      </c>
      <c r="O241">
        <f t="shared" si="20"/>
        <v>-3.5714285714285716</v>
      </c>
      <c r="P241">
        <f t="shared" si="21"/>
        <v>-3.5714285714285716</v>
      </c>
    </row>
    <row r="242" spans="1:16" ht="28.8" x14ac:dyDescent="0.3">
      <c r="A242" s="11" t="s">
        <v>650</v>
      </c>
      <c r="B242" s="12">
        <v>0.28611111111111115</v>
      </c>
      <c r="C242" s="12">
        <v>0.8569444444444444</v>
      </c>
      <c r="D242" s="11" t="s">
        <v>65</v>
      </c>
      <c r="E242" s="12">
        <v>0.26180555555555557</v>
      </c>
      <c r="F242" s="12">
        <v>0.88055555555555554</v>
      </c>
      <c r="G242" s="13">
        <f t="shared" si="22"/>
        <v>0.5708333333333333</v>
      </c>
      <c r="H242" s="9">
        <f t="shared" si="23"/>
        <v>822</v>
      </c>
      <c r="I242" s="9">
        <f t="shared" si="24"/>
        <v>-3</v>
      </c>
      <c r="J242" s="15">
        <v>242</v>
      </c>
      <c r="K242">
        <f t="shared" si="19"/>
        <v>242</v>
      </c>
      <c r="L242">
        <v>242</v>
      </c>
      <c r="N242">
        <v>242</v>
      </c>
      <c r="O242">
        <f t="shared" si="20"/>
        <v>-3.5714285714285716</v>
      </c>
      <c r="P242">
        <f t="shared" si="21"/>
        <v>-3.5714285714285716</v>
      </c>
    </row>
    <row r="243" spans="1:16" ht="28.8" x14ac:dyDescent="0.3">
      <c r="A243" s="11" t="s">
        <v>651</v>
      </c>
      <c r="B243" s="12">
        <v>0.28750000000000003</v>
      </c>
      <c r="C243" s="12">
        <v>0.85486111111111107</v>
      </c>
      <c r="D243" s="11" t="s">
        <v>75</v>
      </c>
      <c r="E243" s="12">
        <v>0.26319444444444445</v>
      </c>
      <c r="F243" s="12">
        <v>0.87916666666666676</v>
      </c>
      <c r="G243" s="13">
        <f t="shared" si="22"/>
        <v>0.56736111111111098</v>
      </c>
      <c r="H243" s="9">
        <f t="shared" si="23"/>
        <v>817</v>
      </c>
      <c r="I243" s="9">
        <f t="shared" si="24"/>
        <v>-5</v>
      </c>
      <c r="J243" s="15">
        <v>243</v>
      </c>
      <c r="K243">
        <f t="shared" si="19"/>
        <v>243</v>
      </c>
      <c r="L243">
        <v>243</v>
      </c>
      <c r="N243">
        <v>243</v>
      </c>
      <c r="O243">
        <f t="shared" si="20"/>
        <v>-4</v>
      </c>
      <c r="P243">
        <f t="shared" si="21"/>
        <v>-4.1428571428571432</v>
      </c>
    </row>
    <row r="244" spans="1:16" ht="28.8" x14ac:dyDescent="0.3">
      <c r="A244" s="11" t="s">
        <v>652</v>
      </c>
      <c r="B244" s="12">
        <v>0.28819444444444448</v>
      </c>
      <c r="C244" s="12">
        <v>0.8534722222222223</v>
      </c>
      <c r="D244" s="11" t="s">
        <v>75</v>
      </c>
      <c r="E244" s="12">
        <v>0.26458333333333334</v>
      </c>
      <c r="F244" s="12">
        <v>0.87777777777777777</v>
      </c>
      <c r="G244" s="13">
        <f t="shared" si="22"/>
        <v>0.56527777777777777</v>
      </c>
      <c r="H244" s="9">
        <f t="shared" si="23"/>
        <v>814</v>
      </c>
      <c r="I244" s="9">
        <f t="shared" si="24"/>
        <v>-3</v>
      </c>
      <c r="J244" s="15">
        <v>244</v>
      </c>
      <c r="K244">
        <f t="shared" si="19"/>
        <v>244</v>
      </c>
      <c r="L244">
        <v>244</v>
      </c>
      <c r="N244">
        <v>244</v>
      </c>
      <c r="O244">
        <f t="shared" si="20"/>
        <v>-3.5714285714285716</v>
      </c>
      <c r="P244">
        <f t="shared" si="21"/>
        <v>-3.2857142857142856</v>
      </c>
    </row>
    <row r="245" spans="1:16" ht="28.8" x14ac:dyDescent="0.3">
      <c r="A245" s="11" t="s">
        <v>653</v>
      </c>
      <c r="B245" s="12">
        <v>0.28958333333333336</v>
      </c>
      <c r="C245" s="12">
        <v>0.8520833333333333</v>
      </c>
      <c r="D245" s="11" t="s">
        <v>75</v>
      </c>
      <c r="E245" s="12">
        <v>0.26527777777777778</v>
      </c>
      <c r="F245" s="12">
        <v>0.87569444444444444</v>
      </c>
      <c r="G245" s="13">
        <f t="shared" si="22"/>
        <v>0.5625</v>
      </c>
      <c r="H245" s="9">
        <f t="shared" si="23"/>
        <v>810</v>
      </c>
      <c r="I245" s="9">
        <f t="shared" si="24"/>
        <v>-4</v>
      </c>
      <c r="J245" s="15">
        <v>245</v>
      </c>
      <c r="K245">
        <f t="shared" si="19"/>
        <v>245</v>
      </c>
      <c r="L245">
        <v>245</v>
      </c>
      <c r="N245">
        <v>245</v>
      </c>
      <c r="O245">
        <f t="shared" si="20"/>
        <v>-3.5714285714285716</v>
      </c>
      <c r="P245">
        <f t="shared" si="21"/>
        <v>-3.7142857142857144</v>
      </c>
    </row>
    <row r="246" spans="1:16" ht="28.8" x14ac:dyDescent="0.3">
      <c r="A246" s="11" t="s">
        <v>654</v>
      </c>
      <c r="B246" s="12">
        <v>0.2902777777777778</v>
      </c>
      <c r="C246" s="12">
        <v>0.85069444444444453</v>
      </c>
      <c r="D246" s="11" t="s">
        <v>75</v>
      </c>
      <c r="E246" s="12">
        <v>0.26666666666666666</v>
      </c>
      <c r="F246" s="12">
        <v>0.87430555555555556</v>
      </c>
      <c r="G246" s="13">
        <f t="shared" si="22"/>
        <v>0.56041666666666679</v>
      </c>
      <c r="H246" s="9">
        <f t="shared" si="23"/>
        <v>807</v>
      </c>
      <c r="I246" s="9">
        <f t="shared" si="24"/>
        <v>-3</v>
      </c>
      <c r="J246" s="15">
        <v>246</v>
      </c>
      <c r="K246">
        <f t="shared" si="19"/>
        <v>246</v>
      </c>
      <c r="L246">
        <v>246</v>
      </c>
      <c r="N246">
        <v>246</v>
      </c>
      <c r="O246">
        <f t="shared" si="20"/>
        <v>-3.8571428571428572</v>
      </c>
      <c r="P246">
        <f t="shared" si="21"/>
        <v>-4</v>
      </c>
    </row>
    <row r="247" spans="1:16" ht="28.8" x14ac:dyDescent="0.3">
      <c r="A247" s="11" t="s">
        <v>655</v>
      </c>
      <c r="B247" s="12">
        <v>0.29166666666666669</v>
      </c>
      <c r="C247" s="12">
        <v>0.84930555555555554</v>
      </c>
      <c r="D247" s="11" t="s">
        <v>75</v>
      </c>
      <c r="E247" s="12">
        <v>0.26805555555555555</v>
      </c>
      <c r="F247" s="12">
        <v>0.87291666666666667</v>
      </c>
      <c r="G247" s="13">
        <f t="shared" si="22"/>
        <v>0.5576388888888888</v>
      </c>
      <c r="H247" s="9">
        <f t="shared" si="23"/>
        <v>803</v>
      </c>
      <c r="I247" s="9">
        <f t="shared" si="24"/>
        <v>-4</v>
      </c>
      <c r="J247" s="15">
        <v>247</v>
      </c>
      <c r="K247">
        <f t="shared" si="19"/>
        <v>247</v>
      </c>
      <c r="L247">
        <v>247</v>
      </c>
      <c r="N247">
        <v>247</v>
      </c>
      <c r="O247">
        <f t="shared" si="20"/>
        <v>-3.7142857142857144</v>
      </c>
      <c r="P247">
        <f t="shared" si="21"/>
        <v>-3.5714285714285716</v>
      </c>
    </row>
    <row r="248" spans="1:16" ht="28.8" x14ac:dyDescent="0.3">
      <c r="A248" s="11" t="s">
        <v>656</v>
      </c>
      <c r="B248" s="12">
        <v>0.29236111111111113</v>
      </c>
      <c r="C248" s="12">
        <v>0.84722222222222221</v>
      </c>
      <c r="D248" s="11" t="s">
        <v>75</v>
      </c>
      <c r="E248" s="12">
        <v>0.26874999999999999</v>
      </c>
      <c r="F248" s="12">
        <v>0.87083333333333324</v>
      </c>
      <c r="G248" s="13">
        <f t="shared" si="22"/>
        <v>0.55486111111111103</v>
      </c>
      <c r="H248" s="9">
        <f t="shared" si="23"/>
        <v>799</v>
      </c>
      <c r="I248" s="9">
        <f t="shared" si="24"/>
        <v>-4</v>
      </c>
      <c r="J248" s="15">
        <v>248</v>
      </c>
      <c r="K248">
        <f t="shared" si="19"/>
        <v>248</v>
      </c>
      <c r="L248">
        <v>248</v>
      </c>
      <c r="N248">
        <v>248</v>
      </c>
      <c r="O248">
        <f t="shared" si="20"/>
        <v>-3.7142857142857144</v>
      </c>
      <c r="P248">
        <f t="shared" si="21"/>
        <v>-3.8571428571428572</v>
      </c>
    </row>
    <row r="249" spans="1:16" ht="28.8" x14ac:dyDescent="0.3">
      <c r="A249" s="11" t="s">
        <v>657</v>
      </c>
      <c r="B249" s="12">
        <v>0.29375000000000001</v>
      </c>
      <c r="C249" s="12">
        <v>0.84583333333333333</v>
      </c>
      <c r="D249" s="11" t="s">
        <v>75</v>
      </c>
      <c r="E249" s="12">
        <v>0.27013888888888887</v>
      </c>
      <c r="F249" s="12">
        <v>0.86944444444444446</v>
      </c>
      <c r="G249" s="13">
        <f t="shared" si="22"/>
        <v>0.55208333333333326</v>
      </c>
      <c r="H249" s="9">
        <f t="shared" si="23"/>
        <v>795</v>
      </c>
      <c r="I249" s="9">
        <f t="shared" si="24"/>
        <v>-4</v>
      </c>
      <c r="J249" s="15">
        <v>249</v>
      </c>
      <c r="K249">
        <f t="shared" si="19"/>
        <v>249</v>
      </c>
      <c r="L249">
        <v>249</v>
      </c>
      <c r="N249">
        <v>249</v>
      </c>
      <c r="O249">
        <f t="shared" si="20"/>
        <v>-4</v>
      </c>
      <c r="P249">
        <f t="shared" si="21"/>
        <v>-3.8571428571428572</v>
      </c>
    </row>
    <row r="250" spans="1:16" ht="28.8" x14ac:dyDescent="0.3">
      <c r="A250" s="11" t="s">
        <v>658</v>
      </c>
      <c r="B250" s="12">
        <v>0.29444444444444445</v>
      </c>
      <c r="C250" s="12">
        <v>0.84444444444444444</v>
      </c>
      <c r="D250" s="11" t="s">
        <v>75</v>
      </c>
      <c r="E250" s="12">
        <v>0.27152777777777776</v>
      </c>
      <c r="F250" s="12">
        <v>0.86805555555555547</v>
      </c>
      <c r="G250" s="13">
        <f t="shared" si="22"/>
        <v>0.55000000000000004</v>
      </c>
      <c r="H250" s="9">
        <f t="shared" si="23"/>
        <v>792</v>
      </c>
      <c r="I250" s="9">
        <f t="shared" si="24"/>
        <v>-3</v>
      </c>
      <c r="J250" s="15">
        <v>250</v>
      </c>
      <c r="K250">
        <f t="shared" si="19"/>
        <v>250</v>
      </c>
      <c r="L250">
        <v>250</v>
      </c>
      <c r="N250">
        <v>250</v>
      </c>
      <c r="O250">
        <f t="shared" si="20"/>
        <v>-3.4285714285714284</v>
      </c>
      <c r="P250">
        <f t="shared" si="21"/>
        <v>-3.2857142857142856</v>
      </c>
    </row>
    <row r="251" spans="1:16" ht="28.8" x14ac:dyDescent="0.3">
      <c r="A251" s="11" t="s">
        <v>659</v>
      </c>
      <c r="B251" s="12">
        <v>0.29583333333333334</v>
      </c>
      <c r="C251" s="12">
        <v>0.84305555555555556</v>
      </c>
      <c r="D251" s="11" t="s">
        <v>75</v>
      </c>
      <c r="E251" s="12">
        <v>0.2722222222222222</v>
      </c>
      <c r="F251" s="12">
        <v>0.86597222222222225</v>
      </c>
      <c r="G251" s="13">
        <f t="shared" si="22"/>
        <v>0.54722222222222228</v>
      </c>
      <c r="H251" s="9">
        <f t="shared" si="23"/>
        <v>788</v>
      </c>
      <c r="I251" s="9">
        <f t="shared" si="24"/>
        <v>-4</v>
      </c>
      <c r="J251" s="15">
        <v>251</v>
      </c>
      <c r="K251">
        <f t="shared" si="19"/>
        <v>251</v>
      </c>
      <c r="L251">
        <v>251</v>
      </c>
      <c r="N251">
        <v>251</v>
      </c>
      <c r="O251">
        <f t="shared" si="20"/>
        <v>-3.8571428571428572</v>
      </c>
      <c r="P251">
        <f t="shared" si="21"/>
        <v>-4.1428571428571432</v>
      </c>
    </row>
    <row r="252" spans="1:16" ht="28.8" x14ac:dyDescent="0.3">
      <c r="A252" s="11" t="s">
        <v>660</v>
      </c>
      <c r="B252" s="12">
        <v>0.29722222222222222</v>
      </c>
      <c r="C252" s="12">
        <v>0.84166666666666667</v>
      </c>
      <c r="D252" s="11" t="s">
        <v>87</v>
      </c>
      <c r="E252" s="12">
        <v>0.27361111111111108</v>
      </c>
      <c r="F252" s="12">
        <v>0.86458333333333337</v>
      </c>
      <c r="G252" s="13">
        <f t="shared" si="22"/>
        <v>0.54444444444444451</v>
      </c>
      <c r="H252" s="9">
        <f t="shared" si="23"/>
        <v>784</v>
      </c>
      <c r="I252" s="9">
        <f t="shared" si="24"/>
        <v>-4</v>
      </c>
      <c r="J252" s="15">
        <v>252</v>
      </c>
      <c r="K252">
        <f t="shared" si="19"/>
        <v>252</v>
      </c>
      <c r="L252">
        <v>252</v>
      </c>
      <c r="N252">
        <v>252</v>
      </c>
      <c r="O252">
        <f t="shared" si="20"/>
        <v>-3.7142857142857144</v>
      </c>
      <c r="P252">
        <f t="shared" si="21"/>
        <v>-3.5714285714285716</v>
      </c>
    </row>
    <row r="253" spans="1:16" ht="28.8" x14ac:dyDescent="0.3">
      <c r="A253" s="11" t="s">
        <v>661</v>
      </c>
      <c r="B253" s="12">
        <v>0.29791666666666666</v>
      </c>
      <c r="C253" s="12">
        <v>0.83958333333333324</v>
      </c>
      <c r="D253" s="11" t="s">
        <v>87</v>
      </c>
      <c r="E253" s="12">
        <v>0.27499999999999997</v>
      </c>
      <c r="F253" s="12">
        <v>0.86319444444444438</v>
      </c>
      <c r="G253" s="13">
        <f t="shared" si="22"/>
        <v>0.54166666666666652</v>
      </c>
      <c r="H253" s="9">
        <f t="shared" si="23"/>
        <v>780</v>
      </c>
      <c r="I253" s="9">
        <f t="shared" si="24"/>
        <v>-4</v>
      </c>
      <c r="J253" s="15">
        <v>253</v>
      </c>
      <c r="K253">
        <f t="shared" si="19"/>
        <v>253</v>
      </c>
      <c r="L253">
        <v>253</v>
      </c>
      <c r="N253">
        <v>253</v>
      </c>
      <c r="O253">
        <f t="shared" si="20"/>
        <v>-3.8571428571428572</v>
      </c>
      <c r="P253">
        <f t="shared" si="21"/>
        <v>-4</v>
      </c>
    </row>
    <row r="254" spans="1:16" ht="28.8" x14ac:dyDescent="0.3">
      <c r="A254" s="11" t="s">
        <v>662</v>
      </c>
      <c r="B254" s="12">
        <v>0.29930555555555555</v>
      </c>
      <c r="C254" s="12">
        <v>0.83819444444444446</v>
      </c>
      <c r="D254" s="11" t="s">
        <v>87</v>
      </c>
      <c r="E254" s="12">
        <v>0.27569444444444446</v>
      </c>
      <c r="F254" s="12">
        <v>0.86111111111111116</v>
      </c>
      <c r="G254" s="13">
        <f t="shared" si="22"/>
        <v>0.53888888888888897</v>
      </c>
      <c r="H254" s="9">
        <f t="shared" si="23"/>
        <v>776</v>
      </c>
      <c r="I254" s="9">
        <f t="shared" si="24"/>
        <v>-4</v>
      </c>
      <c r="J254" s="15">
        <v>254</v>
      </c>
      <c r="K254">
        <f t="shared" si="19"/>
        <v>254</v>
      </c>
      <c r="L254">
        <v>254</v>
      </c>
      <c r="N254">
        <v>254</v>
      </c>
      <c r="O254">
        <f t="shared" si="20"/>
        <v>-3.8571428571428572</v>
      </c>
      <c r="P254">
        <f t="shared" si="21"/>
        <v>-3.7142857142857144</v>
      </c>
    </row>
    <row r="255" spans="1:16" ht="28.8" x14ac:dyDescent="0.3">
      <c r="A255" s="11" t="s">
        <v>663</v>
      </c>
      <c r="B255" s="12">
        <v>0.3</v>
      </c>
      <c r="C255" s="12">
        <v>0.83680555555555547</v>
      </c>
      <c r="D255" s="11" t="s">
        <v>87</v>
      </c>
      <c r="E255" s="12">
        <v>0.27708333333333335</v>
      </c>
      <c r="F255" s="12">
        <v>0.85972222222222217</v>
      </c>
      <c r="G255" s="13">
        <f t="shared" si="22"/>
        <v>0.53680555555555554</v>
      </c>
      <c r="H255" s="9">
        <f t="shared" si="23"/>
        <v>773</v>
      </c>
      <c r="I255" s="9">
        <f t="shared" si="24"/>
        <v>-3</v>
      </c>
      <c r="J255" s="15">
        <v>255</v>
      </c>
      <c r="K255">
        <f t="shared" si="19"/>
        <v>255</v>
      </c>
      <c r="L255">
        <v>255</v>
      </c>
      <c r="N255">
        <v>255</v>
      </c>
      <c r="O255">
        <f t="shared" si="20"/>
        <v>-3.5714285714285716</v>
      </c>
      <c r="P255">
        <f t="shared" si="21"/>
        <v>-3.5714285714285716</v>
      </c>
    </row>
    <row r="256" spans="1:16" ht="28.8" x14ac:dyDescent="0.3">
      <c r="A256" s="11" t="s">
        <v>664</v>
      </c>
      <c r="B256" s="12">
        <v>0.30138888888888887</v>
      </c>
      <c r="C256" s="12">
        <v>0.8354166666666667</v>
      </c>
      <c r="D256" s="11" t="s">
        <v>87</v>
      </c>
      <c r="E256" s="12">
        <v>0.27777777777777779</v>
      </c>
      <c r="F256" s="12">
        <v>0.85833333333333339</v>
      </c>
      <c r="G256" s="13">
        <f t="shared" si="22"/>
        <v>0.53402777777777777</v>
      </c>
      <c r="H256" s="9">
        <f t="shared" si="23"/>
        <v>769</v>
      </c>
      <c r="I256" s="9">
        <f t="shared" si="24"/>
        <v>-4</v>
      </c>
      <c r="J256" s="15">
        <v>256</v>
      </c>
      <c r="K256">
        <f t="shared" si="19"/>
        <v>256</v>
      </c>
      <c r="L256">
        <v>256</v>
      </c>
      <c r="N256">
        <v>256</v>
      </c>
      <c r="O256">
        <f t="shared" si="20"/>
        <v>-3.8571428571428572</v>
      </c>
      <c r="P256">
        <f t="shared" si="21"/>
        <v>-3.8571428571428572</v>
      </c>
    </row>
    <row r="257" spans="1:16" ht="28.8" x14ac:dyDescent="0.3">
      <c r="A257" s="11" t="s">
        <v>665</v>
      </c>
      <c r="B257" s="12">
        <v>0.30208333333333331</v>
      </c>
      <c r="C257" s="12">
        <v>0.83333333333333337</v>
      </c>
      <c r="D257" s="11" t="s">
        <v>87</v>
      </c>
      <c r="E257" s="12">
        <v>0.27916666666666667</v>
      </c>
      <c r="F257" s="12">
        <v>0.8569444444444444</v>
      </c>
      <c r="G257" s="13">
        <f t="shared" si="22"/>
        <v>0.53125</v>
      </c>
      <c r="H257" s="9">
        <f t="shared" si="23"/>
        <v>765</v>
      </c>
      <c r="I257" s="9">
        <f t="shared" si="24"/>
        <v>-4</v>
      </c>
      <c r="J257" s="15">
        <v>257</v>
      </c>
      <c r="K257">
        <f t="shared" si="19"/>
        <v>257</v>
      </c>
      <c r="L257">
        <v>257</v>
      </c>
      <c r="N257">
        <v>257</v>
      </c>
      <c r="O257">
        <f t="shared" si="20"/>
        <v>-3.8571428571428572</v>
      </c>
      <c r="P257">
        <f t="shared" si="21"/>
        <v>-4.1428571428571432</v>
      </c>
    </row>
    <row r="258" spans="1:16" ht="28.8" x14ac:dyDescent="0.3">
      <c r="A258" s="11" t="s">
        <v>666</v>
      </c>
      <c r="B258" s="12">
        <v>0.3034722222222222</v>
      </c>
      <c r="C258" s="12">
        <v>0.83194444444444438</v>
      </c>
      <c r="D258" s="11" t="s">
        <v>87</v>
      </c>
      <c r="E258" s="12">
        <v>0.28055555555555556</v>
      </c>
      <c r="F258" s="12">
        <v>0.85486111111111107</v>
      </c>
      <c r="G258" s="13">
        <f t="shared" si="22"/>
        <v>0.52847222222222223</v>
      </c>
      <c r="H258" s="9">
        <f t="shared" si="23"/>
        <v>761</v>
      </c>
      <c r="I258" s="9">
        <f t="shared" si="24"/>
        <v>-4</v>
      </c>
      <c r="J258" s="15">
        <v>258</v>
      </c>
      <c r="K258">
        <f t="shared" ref="K258:K321" si="25">MOD(J258,365)</f>
        <v>258</v>
      </c>
      <c r="L258">
        <v>258</v>
      </c>
      <c r="N258">
        <v>258</v>
      </c>
      <c r="O258">
        <f t="shared" ref="O258:O321" si="26">SUMIF($K$2:$K$2557,N258,$I$2:$I$2557)/7</f>
        <v>-3.8571428571428572</v>
      </c>
      <c r="P258">
        <f t="shared" ref="P258:P321" si="27">SUMIF($L$2:$L$2557,N258,$I$2:$I$2557)/7</f>
        <v>-3.4285714285714284</v>
      </c>
    </row>
    <row r="259" spans="1:16" ht="28.8" x14ac:dyDescent="0.3">
      <c r="A259" s="11" t="s">
        <v>667</v>
      </c>
      <c r="B259" s="12">
        <v>0.30416666666666664</v>
      </c>
      <c r="C259" s="12">
        <v>0.8305555555555556</v>
      </c>
      <c r="D259" s="11" t="s">
        <v>87</v>
      </c>
      <c r="E259" s="12">
        <v>0.28125</v>
      </c>
      <c r="F259" s="12">
        <v>0.8534722222222223</v>
      </c>
      <c r="G259" s="13">
        <f t="shared" ref="G259:G322" si="28">C259-B259</f>
        <v>0.52638888888888902</v>
      </c>
      <c r="H259" s="9">
        <f t="shared" ref="H259:H322" si="29">HOUR(G259)*60+MINUTE(G259)</f>
        <v>758</v>
      </c>
      <c r="I259" s="9">
        <f t="shared" ref="I259:I322" si="30">H259-H258</f>
        <v>-3</v>
      </c>
      <c r="J259" s="15">
        <v>259</v>
      </c>
      <c r="K259">
        <f t="shared" si="25"/>
        <v>259</v>
      </c>
      <c r="L259">
        <v>259</v>
      </c>
      <c r="N259">
        <v>259</v>
      </c>
      <c r="O259">
        <f t="shared" si="26"/>
        <v>-3.5714285714285716</v>
      </c>
      <c r="P259">
        <f t="shared" si="27"/>
        <v>-3.8571428571428572</v>
      </c>
    </row>
    <row r="260" spans="1:16" ht="28.8" x14ac:dyDescent="0.3">
      <c r="A260" s="11" t="s">
        <v>668</v>
      </c>
      <c r="B260" s="12">
        <v>0.30555555555555552</v>
      </c>
      <c r="C260" s="12">
        <v>0.82916666666666661</v>
      </c>
      <c r="D260" s="11" t="s">
        <v>87</v>
      </c>
      <c r="E260" s="12">
        <v>0.28263888888888888</v>
      </c>
      <c r="F260" s="12">
        <v>0.8520833333333333</v>
      </c>
      <c r="G260" s="13">
        <f t="shared" si="28"/>
        <v>0.52361111111111103</v>
      </c>
      <c r="H260" s="9">
        <f t="shared" si="29"/>
        <v>754</v>
      </c>
      <c r="I260" s="9">
        <f t="shared" si="30"/>
        <v>-4</v>
      </c>
      <c r="J260" s="15">
        <v>260</v>
      </c>
      <c r="K260">
        <f t="shared" si="25"/>
        <v>260</v>
      </c>
      <c r="L260">
        <v>260</v>
      </c>
      <c r="N260">
        <v>260</v>
      </c>
      <c r="O260">
        <f t="shared" si="26"/>
        <v>-4</v>
      </c>
      <c r="P260">
        <f t="shared" si="27"/>
        <v>-3.8571428571428572</v>
      </c>
    </row>
    <row r="261" spans="1:16" ht="28.8" x14ac:dyDescent="0.3">
      <c r="A261" s="11" t="s">
        <v>669</v>
      </c>
      <c r="B261" s="12">
        <v>0.30624999999999997</v>
      </c>
      <c r="C261" s="12">
        <v>0.82708333333333339</v>
      </c>
      <c r="D261" s="11" t="s">
        <v>87</v>
      </c>
      <c r="E261" s="12">
        <v>0.28333333333333333</v>
      </c>
      <c r="F261" s="12">
        <v>0.85</v>
      </c>
      <c r="G261" s="13">
        <f t="shared" si="28"/>
        <v>0.52083333333333348</v>
      </c>
      <c r="H261" s="9">
        <f t="shared" si="29"/>
        <v>750</v>
      </c>
      <c r="I261" s="9">
        <f t="shared" si="30"/>
        <v>-4</v>
      </c>
      <c r="J261" s="15">
        <v>261</v>
      </c>
      <c r="K261">
        <f t="shared" si="25"/>
        <v>261</v>
      </c>
      <c r="L261">
        <v>261</v>
      </c>
      <c r="N261">
        <v>261</v>
      </c>
      <c r="O261">
        <f t="shared" si="26"/>
        <v>-3.7142857142857144</v>
      </c>
      <c r="P261">
        <f t="shared" si="27"/>
        <v>-3.8571428571428572</v>
      </c>
    </row>
    <row r="262" spans="1:16" ht="28.8" x14ac:dyDescent="0.3">
      <c r="A262" s="11" t="s">
        <v>670</v>
      </c>
      <c r="B262" s="12">
        <v>0.30763888888888891</v>
      </c>
      <c r="C262" s="12">
        <v>0.8256944444444444</v>
      </c>
      <c r="D262" s="11" t="s">
        <v>87</v>
      </c>
      <c r="E262" s="12">
        <v>0.28472222222222221</v>
      </c>
      <c r="F262" s="12">
        <v>0.84861111111111109</v>
      </c>
      <c r="G262" s="13">
        <f t="shared" si="28"/>
        <v>0.51805555555555549</v>
      </c>
      <c r="H262" s="9">
        <f t="shared" si="29"/>
        <v>746</v>
      </c>
      <c r="I262" s="9">
        <f t="shared" si="30"/>
        <v>-4</v>
      </c>
      <c r="J262" s="15">
        <v>262</v>
      </c>
      <c r="K262">
        <f t="shared" si="25"/>
        <v>262</v>
      </c>
      <c r="L262">
        <v>262</v>
      </c>
      <c r="N262">
        <v>262</v>
      </c>
      <c r="O262">
        <f t="shared" si="26"/>
        <v>-3.8571428571428572</v>
      </c>
      <c r="P262">
        <f t="shared" si="27"/>
        <v>-3.7142857142857144</v>
      </c>
    </row>
    <row r="263" spans="1:16" ht="28.8" x14ac:dyDescent="0.3">
      <c r="A263" s="11" t="s">
        <v>671</v>
      </c>
      <c r="B263" s="12">
        <v>0.30902777777777779</v>
      </c>
      <c r="C263" s="12">
        <v>0.82430555555555562</v>
      </c>
      <c r="D263" s="11" t="s">
        <v>87</v>
      </c>
      <c r="E263" s="12">
        <v>0.28611111111111115</v>
      </c>
      <c r="F263" s="12">
        <v>0.84722222222222221</v>
      </c>
      <c r="G263" s="13">
        <f t="shared" si="28"/>
        <v>0.51527777777777783</v>
      </c>
      <c r="H263" s="9">
        <f t="shared" si="29"/>
        <v>742</v>
      </c>
      <c r="I263" s="9">
        <f t="shared" si="30"/>
        <v>-4</v>
      </c>
      <c r="J263" s="15">
        <v>263</v>
      </c>
      <c r="K263">
        <f t="shared" si="25"/>
        <v>263</v>
      </c>
      <c r="L263">
        <v>263</v>
      </c>
      <c r="N263">
        <v>263</v>
      </c>
      <c r="O263">
        <f t="shared" si="26"/>
        <v>-3.7142857142857144</v>
      </c>
      <c r="P263">
        <f t="shared" si="27"/>
        <v>-3.8571428571428572</v>
      </c>
    </row>
    <row r="264" spans="1:16" ht="28.8" x14ac:dyDescent="0.3">
      <c r="A264" s="11" t="s">
        <v>672</v>
      </c>
      <c r="B264" s="12">
        <v>0.30972222222222223</v>
      </c>
      <c r="C264" s="12">
        <v>0.82291666666666663</v>
      </c>
      <c r="D264" s="11" t="s">
        <v>87</v>
      </c>
      <c r="E264" s="12">
        <v>0.28680555555555554</v>
      </c>
      <c r="F264" s="12">
        <v>0.84513888888888899</v>
      </c>
      <c r="G264" s="13">
        <f t="shared" si="28"/>
        <v>0.5131944444444444</v>
      </c>
      <c r="H264" s="9">
        <f t="shared" si="29"/>
        <v>739</v>
      </c>
      <c r="I264" s="9">
        <f t="shared" si="30"/>
        <v>-3</v>
      </c>
      <c r="J264" s="15">
        <v>264</v>
      </c>
      <c r="K264">
        <f t="shared" si="25"/>
        <v>264</v>
      </c>
      <c r="L264">
        <v>264</v>
      </c>
      <c r="N264">
        <v>264</v>
      </c>
      <c r="O264">
        <f t="shared" si="26"/>
        <v>-3.8571428571428572</v>
      </c>
      <c r="P264">
        <f t="shared" si="27"/>
        <v>-3.5714285714285716</v>
      </c>
    </row>
    <row r="265" spans="1:16" ht="28.8" x14ac:dyDescent="0.3">
      <c r="A265" s="11" t="s">
        <v>673</v>
      </c>
      <c r="B265" s="12">
        <v>0.31111111111111112</v>
      </c>
      <c r="C265" s="12">
        <v>0.8208333333333333</v>
      </c>
      <c r="D265" s="11" t="s">
        <v>87</v>
      </c>
      <c r="E265" s="12">
        <v>0.28819444444444448</v>
      </c>
      <c r="F265" s="12">
        <v>0.84375</v>
      </c>
      <c r="G265" s="13">
        <f t="shared" si="28"/>
        <v>0.50972222222222219</v>
      </c>
      <c r="H265" s="9">
        <f t="shared" si="29"/>
        <v>734</v>
      </c>
      <c r="I265" s="9">
        <f t="shared" si="30"/>
        <v>-5</v>
      </c>
      <c r="J265" s="15">
        <v>265</v>
      </c>
      <c r="K265">
        <f t="shared" si="25"/>
        <v>265</v>
      </c>
      <c r="L265">
        <v>265</v>
      </c>
      <c r="N265">
        <v>265</v>
      </c>
      <c r="O265">
        <f t="shared" si="26"/>
        <v>-3.8571428571428572</v>
      </c>
      <c r="P265">
        <f t="shared" si="27"/>
        <v>-4.2857142857142856</v>
      </c>
    </row>
    <row r="266" spans="1:16" ht="28.8" x14ac:dyDescent="0.3">
      <c r="A266" s="11" t="s">
        <v>674</v>
      </c>
      <c r="B266" s="12">
        <v>0.31180555555555556</v>
      </c>
      <c r="C266" s="12">
        <v>0.81944444444444453</v>
      </c>
      <c r="D266" s="11" t="s">
        <v>87</v>
      </c>
      <c r="E266" s="12">
        <v>0.28888888888888892</v>
      </c>
      <c r="F266" s="12">
        <v>0.84236111111111101</v>
      </c>
      <c r="G266" s="13">
        <f t="shared" si="28"/>
        <v>0.50763888888888897</v>
      </c>
      <c r="H266" s="9">
        <f t="shared" si="29"/>
        <v>731</v>
      </c>
      <c r="I266" s="9">
        <f t="shared" si="30"/>
        <v>-3</v>
      </c>
      <c r="J266" s="15">
        <v>266</v>
      </c>
      <c r="K266">
        <f t="shared" si="25"/>
        <v>266</v>
      </c>
      <c r="L266">
        <v>266</v>
      </c>
      <c r="N266">
        <v>266</v>
      </c>
      <c r="O266">
        <f t="shared" si="26"/>
        <v>-3.7142857142857144</v>
      </c>
      <c r="P266">
        <f t="shared" si="27"/>
        <v>-3.4285714285714284</v>
      </c>
    </row>
    <row r="267" spans="1:16" ht="28.8" x14ac:dyDescent="0.3">
      <c r="A267" s="11" t="s">
        <v>675</v>
      </c>
      <c r="B267" s="12">
        <v>0.31319444444444444</v>
      </c>
      <c r="C267" s="12">
        <v>0.81805555555555554</v>
      </c>
      <c r="D267" s="11" t="s">
        <v>87</v>
      </c>
      <c r="E267" s="12">
        <v>0.2902777777777778</v>
      </c>
      <c r="F267" s="12">
        <v>0.84097222222222223</v>
      </c>
      <c r="G267" s="13">
        <f t="shared" si="28"/>
        <v>0.50486111111111109</v>
      </c>
      <c r="H267" s="9">
        <f t="shared" si="29"/>
        <v>727</v>
      </c>
      <c r="I267" s="9">
        <f t="shared" si="30"/>
        <v>-4</v>
      </c>
      <c r="J267" s="15">
        <v>267</v>
      </c>
      <c r="K267">
        <f t="shared" si="25"/>
        <v>267</v>
      </c>
      <c r="L267">
        <v>267</v>
      </c>
      <c r="N267">
        <v>267</v>
      </c>
      <c r="O267">
        <f t="shared" si="26"/>
        <v>-4</v>
      </c>
      <c r="P267">
        <f t="shared" si="27"/>
        <v>-4</v>
      </c>
    </row>
    <row r="268" spans="1:16" ht="28.8" x14ac:dyDescent="0.3">
      <c r="A268" s="11" t="s">
        <v>676</v>
      </c>
      <c r="B268" s="12">
        <v>0.31388888888888888</v>
      </c>
      <c r="C268" s="12">
        <v>0.81666666666666676</v>
      </c>
      <c r="D268" s="11" t="s">
        <v>87</v>
      </c>
      <c r="E268" s="12">
        <v>0.29166666666666669</v>
      </c>
      <c r="F268" s="12">
        <v>0.83888888888888891</v>
      </c>
      <c r="G268" s="13">
        <f t="shared" si="28"/>
        <v>0.50277777777777788</v>
      </c>
      <c r="H268" s="9">
        <f t="shared" si="29"/>
        <v>724</v>
      </c>
      <c r="I268" s="9">
        <f t="shared" si="30"/>
        <v>-3</v>
      </c>
      <c r="J268" s="15">
        <v>268</v>
      </c>
      <c r="K268">
        <f t="shared" si="25"/>
        <v>268</v>
      </c>
      <c r="L268">
        <v>268</v>
      </c>
      <c r="N268">
        <v>268</v>
      </c>
      <c r="O268">
        <f t="shared" si="26"/>
        <v>-3.5714285714285716</v>
      </c>
      <c r="P268">
        <f t="shared" si="27"/>
        <v>-3.5714285714285716</v>
      </c>
    </row>
    <row r="269" spans="1:16" ht="28.8" x14ac:dyDescent="0.3">
      <c r="A269" s="11" t="s">
        <v>677</v>
      </c>
      <c r="B269" s="12">
        <v>0.31527777777777777</v>
      </c>
      <c r="C269" s="12">
        <v>0.81458333333333333</v>
      </c>
      <c r="D269" s="11" t="s">
        <v>87</v>
      </c>
      <c r="E269" s="12">
        <v>0.29236111111111113</v>
      </c>
      <c r="F269" s="12">
        <v>0.83750000000000002</v>
      </c>
      <c r="G269" s="13">
        <f t="shared" si="28"/>
        <v>0.49930555555555556</v>
      </c>
      <c r="H269" s="9">
        <f t="shared" si="29"/>
        <v>719</v>
      </c>
      <c r="I269" s="9">
        <f t="shared" si="30"/>
        <v>-5</v>
      </c>
      <c r="J269" s="15">
        <v>269</v>
      </c>
      <c r="K269">
        <f t="shared" si="25"/>
        <v>269</v>
      </c>
      <c r="L269">
        <v>269</v>
      </c>
      <c r="N269">
        <v>269</v>
      </c>
      <c r="O269">
        <f t="shared" si="26"/>
        <v>-4</v>
      </c>
      <c r="P269">
        <f t="shared" si="27"/>
        <v>-4.2857142857142856</v>
      </c>
    </row>
    <row r="270" spans="1:16" ht="28.8" x14ac:dyDescent="0.3">
      <c r="A270" s="11" t="s">
        <v>678</v>
      </c>
      <c r="B270" s="12">
        <v>0.31597222222222221</v>
      </c>
      <c r="C270" s="12">
        <v>0.81319444444444444</v>
      </c>
      <c r="D270" s="11" t="s">
        <v>87</v>
      </c>
      <c r="E270" s="12">
        <v>0.29375000000000001</v>
      </c>
      <c r="F270" s="12">
        <v>0.83611111111111114</v>
      </c>
      <c r="G270" s="13">
        <f t="shared" si="28"/>
        <v>0.49722222222222223</v>
      </c>
      <c r="H270" s="9">
        <f t="shared" si="29"/>
        <v>716</v>
      </c>
      <c r="I270" s="9">
        <f t="shared" si="30"/>
        <v>-3</v>
      </c>
      <c r="J270" s="15">
        <v>270</v>
      </c>
      <c r="K270">
        <f t="shared" si="25"/>
        <v>270</v>
      </c>
      <c r="L270">
        <v>270</v>
      </c>
      <c r="N270">
        <v>270</v>
      </c>
      <c r="O270">
        <f t="shared" si="26"/>
        <v>-3.7142857142857144</v>
      </c>
      <c r="P270">
        <f t="shared" si="27"/>
        <v>-3.2857142857142856</v>
      </c>
    </row>
    <row r="271" spans="1:16" ht="28.8" x14ac:dyDescent="0.3">
      <c r="A271" s="11" t="s">
        <v>679</v>
      </c>
      <c r="B271" s="12">
        <v>0.31736111111111115</v>
      </c>
      <c r="C271" s="12">
        <v>0.81180555555555556</v>
      </c>
      <c r="D271" s="11" t="s">
        <v>87</v>
      </c>
      <c r="E271" s="12">
        <v>0.29444444444444445</v>
      </c>
      <c r="F271" s="12">
        <v>0.8340277777777777</v>
      </c>
      <c r="G271" s="13">
        <f t="shared" si="28"/>
        <v>0.49444444444444441</v>
      </c>
      <c r="H271" s="9">
        <f t="shared" si="29"/>
        <v>712</v>
      </c>
      <c r="I271" s="9">
        <f t="shared" si="30"/>
        <v>-4</v>
      </c>
      <c r="J271" s="15">
        <v>271</v>
      </c>
      <c r="K271">
        <f t="shared" si="25"/>
        <v>271</v>
      </c>
      <c r="L271">
        <v>271</v>
      </c>
      <c r="N271">
        <v>271</v>
      </c>
      <c r="O271">
        <f t="shared" si="26"/>
        <v>-3.8571428571428572</v>
      </c>
      <c r="P271">
        <f t="shared" si="27"/>
        <v>-4.1428571428571432</v>
      </c>
    </row>
    <row r="272" spans="1:16" ht="28.8" x14ac:dyDescent="0.3">
      <c r="A272" s="11" t="s">
        <v>680</v>
      </c>
      <c r="B272" s="12">
        <v>0.31875000000000003</v>
      </c>
      <c r="C272" s="12">
        <v>0.81041666666666667</v>
      </c>
      <c r="D272" s="11" t="s">
        <v>87</v>
      </c>
      <c r="E272" s="12">
        <v>0.29583333333333334</v>
      </c>
      <c r="F272" s="12">
        <v>0.83263888888888893</v>
      </c>
      <c r="G272" s="13">
        <f t="shared" si="28"/>
        <v>0.49166666666666664</v>
      </c>
      <c r="H272" s="9">
        <f t="shared" si="29"/>
        <v>708</v>
      </c>
      <c r="I272" s="9">
        <f t="shared" si="30"/>
        <v>-4</v>
      </c>
      <c r="J272" s="15">
        <v>272</v>
      </c>
      <c r="K272">
        <f t="shared" si="25"/>
        <v>272</v>
      </c>
      <c r="L272">
        <v>272</v>
      </c>
      <c r="N272">
        <v>272</v>
      </c>
      <c r="O272">
        <f t="shared" si="26"/>
        <v>-3.7142857142857144</v>
      </c>
      <c r="P272">
        <f t="shared" si="27"/>
        <v>-3.5714285714285716</v>
      </c>
    </row>
    <row r="273" spans="1:16" ht="28.8" x14ac:dyDescent="0.3">
      <c r="A273" s="11" t="s">
        <v>681</v>
      </c>
      <c r="B273" s="12">
        <v>0.31944444444444448</v>
      </c>
      <c r="C273" s="12">
        <v>0.80833333333333324</v>
      </c>
      <c r="D273" s="11" t="s">
        <v>87</v>
      </c>
      <c r="E273" s="12">
        <v>0.29652777777777778</v>
      </c>
      <c r="F273" s="12">
        <v>0.83124999999999993</v>
      </c>
      <c r="G273" s="13">
        <f t="shared" si="28"/>
        <v>0.48888888888888876</v>
      </c>
      <c r="H273" s="9">
        <f t="shared" si="29"/>
        <v>704</v>
      </c>
      <c r="I273" s="9">
        <f t="shared" si="30"/>
        <v>-4</v>
      </c>
      <c r="J273" s="15">
        <v>273</v>
      </c>
      <c r="K273">
        <f t="shared" si="25"/>
        <v>273</v>
      </c>
      <c r="L273">
        <v>273</v>
      </c>
      <c r="N273">
        <v>273</v>
      </c>
      <c r="O273">
        <f t="shared" si="26"/>
        <v>-3.8571428571428572</v>
      </c>
      <c r="P273">
        <f t="shared" si="27"/>
        <v>-4</v>
      </c>
    </row>
    <row r="274" spans="1:16" ht="28.8" x14ac:dyDescent="0.3">
      <c r="A274" s="11" t="s">
        <v>682</v>
      </c>
      <c r="B274" s="12">
        <v>0.32083333333333336</v>
      </c>
      <c r="C274" s="12">
        <v>0.80694444444444446</v>
      </c>
      <c r="D274" s="11" t="s">
        <v>87</v>
      </c>
      <c r="E274" s="12">
        <v>0.29791666666666666</v>
      </c>
      <c r="F274" s="12">
        <v>0.82986111111111116</v>
      </c>
      <c r="G274" s="13">
        <f t="shared" si="28"/>
        <v>0.4861111111111111</v>
      </c>
      <c r="H274" s="9">
        <f t="shared" si="29"/>
        <v>700</v>
      </c>
      <c r="I274" s="9">
        <f t="shared" si="30"/>
        <v>-4</v>
      </c>
      <c r="J274" s="15">
        <v>274</v>
      </c>
      <c r="K274">
        <f t="shared" si="25"/>
        <v>274</v>
      </c>
      <c r="L274">
        <v>274</v>
      </c>
      <c r="N274">
        <v>274</v>
      </c>
      <c r="O274">
        <f t="shared" si="26"/>
        <v>-3.8571428571428572</v>
      </c>
      <c r="P274">
        <f t="shared" si="27"/>
        <v>-3.7142857142857144</v>
      </c>
    </row>
    <row r="275" spans="1:16" ht="28.8" x14ac:dyDescent="0.3">
      <c r="A275" s="11" t="s">
        <v>683</v>
      </c>
      <c r="B275" s="12">
        <v>0.3215277777777778</v>
      </c>
      <c r="C275" s="12">
        <v>0.80555555555555547</v>
      </c>
      <c r="D275" s="11" t="s">
        <v>87</v>
      </c>
      <c r="E275" s="12">
        <v>0.29930555555555555</v>
      </c>
      <c r="F275" s="12">
        <v>0.82847222222222217</v>
      </c>
      <c r="G275" s="13">
        <f t="shared" si="28"/>
        <v>0.48402777777777767</v>
      </c>
      <c r="H275" s="9">
        <f t="shared" si="29"/>
        <v>697</v>
      </c>
      <c r="I275" s="9">
        <f t="shared" si="30"/>
        <v>-3</v>
      </c>
      <c r="J275" s="15">
        <v>275</v>
      </c>
      <c r="K275">
        <f t="shared" si="25"/>
        <v>275</v>
      </c>
      <c r="L275">
        <v>275</v>
      </c>
      <c r="N275">
        <v>275</v>
      </c>
      <c r="O275">
        <f t="shared" si="26"/>
        <v>-3.7142857142857144</v>
      </c>
      <c r="P275">
        <f t="shared" si="27"/>
        <v>-3.8571428571428572</v>
      </c>
    </row>
    <row r="276" spans="1:16" ht="28.8" x14ac:dyDescent="0.3">
      <c r="A276" s="11" t="s">
        <v>684</v>
      </c>
      <c r="B276" s="12">
        <v>0.32291666666666669</v>
      </c>
      <c r="C276" s="12">
        <v>0.8041666666666667</v>
      </c>
      <c r="D276" s="11" t="s">
        <v>87</v>
      </c>
      <c r="E276" s="12">
        <v>0.3</v>
      </c>
      <c r="F276" s="12">
        <v>0.82638888888888884</v>
      </c>
      <c r="G276" s="13">
        <f t="shared" si="28"/>
        <v>0.48125000000000001</v>
      </c>
      <c r="H276" s="9">
        <f t="shared" si="29"/>
        <v>693</v>
      </c>
      <c r="I276" s="9">
        <f t="shared" si="30"/>
        <v>-4</v>
      </c>
      <c r="J276" s="15">
        <v>276</v>
      </c>
      <c r="K276">
        <f t="shared" si="25"/>
        <v>276</v>
      </c>
      <c r="L276">
        <v>276</v>
      </c>
      <c r="N276">
        <v>276</v>
      </c>
      <c r="O276">
        <f t="shared" si="26"/>
        <v>-4</v>
      </c>
      <c r="P276">
        <f t="shared" si="27"/>
        <v>-3.8571428571428572</v>
      </c>
    </row>
    <row r="277" spans="1:16" ht="28.8" x14ac:dyDescent="0.3">
      <c r="A277" s="11" t="s">
        <v>685</v>
      </c>
      <c r="B277" s="12">
        <v>0.32430555555555557</v>
      </c>
      <c r="C277" s="12">
        <v>0.80208333333333337</v>
      </c>
      <c r="D277" s="11" t="s">
        <v>87</v>
      </c>
      <c r="E277" s="12">
        <v>0.30138888888888887</v>
      </c>
      <c r="F277" s="12">
        <v>0.82500000000000007</v>
      </c>
      <c r="G277" s="13">
        <f t="shared" si="28"/>
        <v>0.4777777777777778</v>
      </c>
      <c r="H277" s="9">
        <f t="shared" si="29"/>
        <v>688</v>
      </c>
      <c r="I277" s="9">
        <f t="shared" si="30"/>
        <v>-5</v>
      </c>
      <c r="J277" s="15">
        <v>277</v>
      </c>
      <c r="K277">
        <f t="shared" si="25"/>
        <v>277</v>
      </c>
      <c r="L277">
        <v>277</v>
      </c>
      <c r="N277">
        <v>277</v>
      </c>
      <c r="O277">
        <f t="shared" si="26"/>
        <v>-3.7142857142857144</v>
      </c>
      <c r="P277">
        <f t="shared" si="27"/>
        <v>-4</v>
      </c>
    </row>
    <row r="278" spans="1:16" ht="28.8" x14ac:dyDescent="0.3">
      <c r="A278" s="11" t="s">
        <v>686</v>
      </c>
      <c r="B278" s="12">
        <v>0.32500000000000001</v>
      </c>
      <c r="C278" s="12">
        <v>0.80069444444444438</v>
      </c>
      <c r="D278" s="11" t="s">
        <v>87</v>
      </c>
      <c r="E278" s="12">
        <v>0.30208333333333331</v>
      </c>
      <c r="F278" s="12">
        <v>0.82361111111111107</v>
      </c>
      <c r="G278" s="13">
        <f t="shared" si="28"/>
        <v>0.47569444444444436</v>
      </c>
      <c r="H278" s="9">
        <f t="shared" si="29"/>
        <v>685</v>
      </c>
      <c r="I278" s="9">
        <f t="shared" si="30"/>
        <v>-3</v>
      </c>
      <c r="J278" s="15">
        <v>278</v>
      </c>
      <c r="K278">
        <f t="shared" si="25"/>
        <v>278</v>
      </c>
      <c r="L278">
        <v>278</v>
      </c>
      <c r="N278">
        <v>278</v>
      </c>
      <c r="O278">
        <f t="shared" si="26"/>
        <v>-4</v>
      </c>
      <c r="P278">
        <f t="shared" si="27"/>
        <v>-3.5714285714285716</v>
      </c>
    </row>
    <row r="279" spans="1:16" ht="28.8" x14ac:dyDescent="0.3">
      <c r="A279" s="11" t="s">
        <v>687</v>
      </c>
      <c r="B279" s="12">
        <v>0.3263888888888889</v>
      </c>
      <c r="C279" s="12">
        <v>0.7993055555555556</v>
      </c>
      <c r="D279" s="11" t="s">
        <v>87</v>
      </c>
      <c r="E279" s="12">
        <v>0.3034722222222222</v>
      </c>
      <c r="F279" s="12">
        <v>0.8222222222222223</v>
      </c>
      <c r="G279" s="13">
        <f t="shared" si="28"/>
        <v>0.47291666666666671</v>
      </c>
      <c r="H279" s="9">
        <f t="shared" si="29"/>
        <v>681</v>
      </c>
      <c r="I279" s="9">
        <f t="shared" si="30"/>
        <v>-4</v>
      </c>
      <c r="J279" s="15">
        <v>279</v>
      </c>
      <c r="K279">
        <f t="shared" si="25"/>
        <v>279</v>
      </c>
      <c r="L279">
        <v>279</v>
      </c>
      <c r="N279">
        <v>279</v>
      </c>
      <c r="O279">
        <f t="shared" si="26"/>
        <v>-3.5714285714285716</v>
      </c>
      <c r="P279">
        <f t="shared" si="27"/>
        <v>-3.7142857142857144</v>
      </c>
    </row>
    <row r="280" spans="1:16" ht="28.8" x14ac:dyDescent="0.3">
      <c r="A280" s="11" t="s">
        <v>688</v>
      </c>
      <c r="B280" s="12">
        <v>0.32708333333333334</v>
      </c>
      <c r="C280" s="12">
        <v>0.79791666666666661</v>
      </c>
      <c r="D280" s="11" t="s">
        <v>87</v>
      </c>
      <c r="E280" s="12">
        <v>0.30486111111111108</v>
      </c>
      <c r="F280" s="12">
        <v>0.8208333333333333</v>
      </c>
      <c r="G280" s="13">
        <f t="shared" si="28"/>
        <v>0.47083333333333327</v>
      </c>
      <c r="H280" s="9">
        <f t="shared" si="29"/>
        <v>678</v>
      </c>
      <c r="I280" s="9">
        <f t="shared" si="30"/>
        <v>-3</v>
      </c>
      <c r="J280" s="15">
        <v>280</v>
      </c>
      <c r="K280">
        <f t="shared" si="25"/>
        <v>280</v>
      </c>
      <c r="L280">
        <v>280</v>
      </c>
      <c r="N280">
        <v>280</v>
      </c>
      <c r="O280">
        <f t="shared" si="26"/>
        <v>-3.8571428571428572</v>
      </c>
      <c r="P280">
        <f t="shared" si="27"/>
        <v>-4</v>
      </c>
    </row>
    <row r="281" spans="1:16" ht="28.8" x14ac:dyDescent="0.3">
      <c r="A281" s="11" t="s">
        <v>689</v>
      </c>
      <c r="B281" s="12">
        <v>0.32847222222222222</v>
      </c>
      <c r="C281" s="12">
        <v>0.79652777777777783</v>
      </c>
      <c r="D281" s="11" t="s">
        <v>87</v>
      </c>
      <c r="E281" s="12">
        <v>0.30555555555555552</v>
      </c>
      <c r="F281" s="12">
        <v>0.81874999999999998</v>
      </c>
      <c r="G281" s="13">
        <f t="shared" si="28"/>
        <v>0.46805555555555561</v>
      </c>
      <c r="H281" s="9">
        <f t="shared" si="29"/>
        <v>674</v>
      </c>
      <c r="I281" s="9">
        <f t="shared" si="30"/>
        <v>-4</v>
      </c>
      <c r="J281" s="15">
        <v>281</v>
      </c>
      <c r="K281">
        <f t="shared" si="25"/>
        <v>281</v>
      </c>
      <c r="L281">
        <v>281</v>
      </c>
      <c r="N281">
        <v>281</v>
      </c>
      <c r="O281">
        <f t="shared" si="26"/>
        <v>-3.8571428571428572</v>
      </c>
      <c r="P281">
        <f t="shared" si="27"/>
        <v>-3.7142857142857144</v>
      </c>
    </row>
    <row r="282" spans="1:16" ht="28.8" x14ac:dyDescent="0.3">
      <c r="A282" s="11" t="s">
        <v>690</v>
      </c>
      <c r="B282" s="12">
        <v>0.3298611111111111</v>
      </c>
      <c r="C282" s="12">
        <v>0.79513888888888884</v>
      </c>
      <c r="D282" s="11" t="s">
        <v>87</v>
      </c>
      <c r="E282" s="12">
        <v>0.30694444444444441</v>
      </c>
      <c r="F282" s="12">
        <v>0.81736111111111109</v>
      </c>
      <c r="G282" s="13">
        <f t="shared" si="28"/>
        <v>0.46527777777777773</v>
      </c>
      <c r="H282" s="9">
        <f t="shared" si="29"/>
        <v>670</v>
      </c>
      <c r="I282" s="9">
        <f t="shared" si="30"/>
        <v>-4</v>
      </c>
      <c r="J282" s="15">
        <v>282</v>
      </c>
      <c r="K282">
        <f t="shared" si="25"/>
        <v>282</v>
      </c>
      <c r="L282">
        <v>282</v>
      </c>
      <c r="N282">
        <v>282</v>
      </c>
      <c r="O282">
        <f t="shared" si="26"/>
        <v>-3.5714285714285716</v>
      </c>
      <c r="P282">
        <f t="shared" si="27"/>
        <v>-3.7142857142857144</v>
      </c>
    </row>
    <row r="283" spans="1:16" ht="28.8" x14ac:dyDescent="0.3">
      <c r="A283" s="11" t="s">
        <v>691</v>
      </c>
      <c r="B283" s="12">
        <v>0.33055555555555555</v>
      </c>
      <c r="C283" s="12">
        <v>0.79305555555555562</v>
      </c>
      <c r="D283" s="11" t="s">
        <v>87</v>
      </c>
      <c r="E283" s="12">
        <v>0.30763888888888891</v>
      </c>
      <c r="F283" s="12">
        <v>0.81597222222222221</v>
      </c>
      <c r="G283" s="13">
        <f t="shared" si="28"/>
        <v>0.46250000000000008</v>
      </c>
      <c r="H283" s="9">
        <f t="shared" si="29"/>
        <v>666</v>
      </c>
      <c r="I283" s="9">
        <f t="shared" si="30"/>
        <v>-4</v>
      </c>
      <c r="J283" s="15">
        <v>283</v>
      </c>
      <c r="K283">
        <f t="shared" si="25"/>
        <v>283</v>
      </c>
      <c r="L283">
        <v>283</v>
      </c>
      <c r="N283">
        <v>283</v>
      </c>
      <c r="O283">
        <f t="shared" si="26"/>
        <v>-4</v>
      </c>
      <c r="P283">
        <f t="shared" si="27"/>
        <v>-3.8571428571428572</v>
      </c>
    </row>
    <row r="284" spans="1:16" ht="28.8" x14ac:dyDescent="0.3">
      <c r="A284" s="11" t="s">
        <v>692</v>
      </c>
      <c r="B284" s="12">
        <v>0.33194444444444443</v>
      </c>
      <c r="C284" s="12">
        <v>0.79166666666666663</v>
      </c>
      <c r="D284" s="11" t="s">
        <v>87</v>
      </c>
      <c r="E284" s="12">
        <v>0.30902777777777779</v>
      </c>
      <c r="F284" s="12">
        <v>0.81458333333333333</v>
      </c>
      <c r="G284" s="13">
        <f t="shared" si="28"/>
        <v>0.4597222222222222</v>
      </c>
      <c r="H284" s="9">
        <f t="shared" si="29"/>
        <v>662</v>
      </c>
      <c r="I284" s="9">
        <f t="shared" si="30"/>
        <v>-4</v>
      </c>
      <c r="J284" s="15">
        <v>284</v>
      </c>
      <c r="K284">
        <f t="shared" si="25"/>
        <v>284</v>
      </c>
      <c r="L284">
        <v>284</v>
      </c>
      <c r="N284">
        <v>284</v>
      </c>
      <c r="O284">
        <f t="shared" si="26"/>
        <v>-3.7142857142857144</v>
      </c>
      <c r="P284">
        <f t="shared" si="27"/>
        <v>-3.7142857142857144</v>
      </c>
    </row>
    <row r="285" spans="1:16" ht="28.8" x14ac:dyDescent="0.3">
      <c r="A285" s="11" t="s">
        <v>693</v>
      </c>
      <c r="B285" s="12">
        <v>0.33263888888888887</v>
      </c>
      <c r="C285" s="12">
        <v>0.79027777777777775</v>
      </c>
      <c r="D285" s="11" t="s">
        <v>87</v>
      </c>
      <c r="E285" s="12">
        <v>0.30972222222222223</v>
      </c>
      <c r="F285" s="12">
        <v>0.81319444444444444</v>
      </c>
      <c r="G285" s="13">
        <f t="shared" si="28"/>
        <v>0.45763888888888887</v>
      </c>
      <c r="H285" s="9">
        <f t="shared" si="29"/>
        <v>659</v>
      </c>
      <c r="I285" s="9">
        <f t="shared" si="30"/>
        <v>-3</v>
      </c>
      <c r="J285" s="15">
        <v>285</v>
      </c>
      <c r="K285">
        <f t="shared" si="25"/>
        <v>285</v>
      </c>
      <c r="L285">
        <v>285</v>
      </c>
      <c r="N285">
        <v>285</v>
      </c>
      <c r="O285">
        <f t="shared" si="26"/>
        <v>-3.5714285714285716</v>
      </c>
      <c r="P285">
        <f t="shared" si="27"/>
        <v>-3.5714285714285716</v>
      </c>
    </row>
    <row r="286" spans="1:16" ht="28.8" x14ac:dyDescent="0.3">
      <c r="A286" s="11" t="s">
        <v>694</v>
      </c>
      <c r="B286" s="12">
        <v>0.33402777777777781</v>
      </c>
      <c r="C286" s="12">
        <v>0.78888888888888886</v>
      </c>
      <c r="D286" s="11" t="s">
        <v>87</v>
      </c>
      <c r="E286" s="12">
        <v>0.31111111111111112</v>
      </c>
      <c r="F286" s="12">
        <v>0.81180555555555556</v>
      </c>
      <c r="G286" s="13">
        <f t="shared" si="28"/>
        <v>0.45486111111111105</v>
      </c>
      <c r="H286" s="9">
        <f t="shared" si="29"/>
        <v>655</v>
      </c>
      <c r="I286" s="9">
        <f t="shared" si="30"/>
        <v>-4</v>
      </c>
      <c r="J286" s="15">
        <v>286</v>
      </c>
      <c r="K286">
        <f t="shared" si="25"/>
        <v>286</v>
      </c>
      <c r="L286">
        <v>286</v>
      </c>
      <c r="N286">
        <v>286</v>
      </c>
      <c r="O286">
        <f t="shared" si="26"/>
        <v>-4</v>
      </c>
      <c r="P286">
        <f t="shared" si="27"/>
        <v>-4.1428571428571432</v>
      </c>
    </row>
    <row r="287" spans="1:16" ht="28.8" x14ac:dyDescent="0.3">
      <c r="A287" s="11" t="s">
        <v>695</v>
      </c>
      <c r="B287" s="12">
        <v>0.3354166666666667</v>
      </c>
      <c r="C287" s="12">
        <v>0.78749999999999998</v>
      </c>
      <c r="D287" s="11" t="s">
        <v>87</v>
      </c>
      <c r="E287" s="12">
        <v>0.3125</v>
      </c>
      <c r="F287" s="12">
        <v>0.81041666666666667</v>
      </c>
      <c r="G287" s="13">
        <f t="shared" si="28"/>
        <v>0.45208333333333328</v>
      </c>
      <c r="H287" s="9">
        <f t="shared" si="29"/>
        <v>651</v>
      </c>
      <c r="I287" s="9">
        <f t="shared" si="30"/>
        <v>-4</v>
      </c>
      <c r="J287" s="15">
        <v>287</v>
      </c>
      <c r="K287">
        <f t="shared" si="25"/>
        <v>287</v>
      </c>
      <c r="L287">
        <v>287</v>
      </c>
      <c r="N287">
        <v>287</v>
      </c>
      <c r="O287">
        <f t="shared" si="26"/>
        <v>-3.8571428571428572</v>
      </c>
      <c r="P287">
        <f t="shared" si="27"/>
        <v>-3.7142857142857144</v>
      </c>
    </row>
    <row r="288" spans="1:16" ht="28.8" x14ac:dyDescent="0.3">
      <c r="A288" s="11" t="s">
        <v>696</v>
      </c>
      <c r="B288" s="12">
        <v>0.33611111111111108</v>
      </c>
      <c r="C288" s="12">
        <v>0.78611111111111109</v>
      </c>
      <c r="D288" s="11" t="s">
        <v>87</v>
      </c>
      <c r="E288" s="12">
        <v>0.31319444444444444</v>
      </c>
      <c r="F288" s="12">
        <v>0.80902777777777779</v>
      </c>
      <c r="G288" s="13">
        <f t="shared" si="28"/>
        <v>0.45</v>
      </c>
      <c r="H288" s="9">
        <f t="shared" si="29"/>
        <v>648</v>
      </c>
      <c r="I288" s="9">
        <f t="shared" si="30"/>
        <v>-3</v>
      </c>
      <c r="J288" s="15">
        <v>288</v>
      </c>
      <c r="K288">
        <f t="shared" si="25"/>
        <v>288</v>
      </c>
      <c r="L288">
        <v>288</v>
      </c>
      <c r="N288">
        <v>288</v>
      </c>
      <c r="O288">
        <f t="shared" si="26"/>
        <v>-3.5714285714285716</v>
      </c>
      <c r="P288">
        <f t="shared" si="27"/>
        <v>-3.5714285714285716</v>
      </c>
    </row>
    <row r="289" spans="1:16" ht="28.8" x14ac:dyDescent="0.3">
      <c r="A289" s="11" t="s">
        <v>697</v>
      </c>
      <c r="B289" s="12">
        <v>0.33749999999999997</v>
      </c>
      <c r="C289" s="12">
        <v>0.78472222222222221</v>
      </c>
      <c r="D289" s="11" t="s">
        <v>87</v>
      </c>
      <c r="E289" s="12">
        <v>0.31458333333333333</v>
      </c>
      <c r="F289" s="12">
        <v>0.80763888888888891</v>
      </c>
      <c r="G289" s="13">
        <f t="shared" si="28"/>
        <v>0.44722222222222224</v>
      </c>
      <c r="H289" s="9">
        <f t="shared" si="29"/>
        <v>644</v>
      </c>
      <c r="I289" s="9">
        <f t="shared" si="30"/>
        <v>-4</v>
      </c>
      <c r="J289" s="15">
        <v>289</v>
      </c>
      <c r="K289">
        <f t="shared" si="25"/>
        <v>289</v>
      </c>
      <c r="L289">
        <v>289</v>
      </c>
      <c r="N289">
        <v>289</v>
      </c>
      <c r="O289">
        <f t="shared" si="26"/>
        <v>-3.7142857142857144</v>
      </c>
      <c r="P289">
        <f t="shared" si="27"/>
        <v>-3.7142857142857144</v>
      </c>
    </row>
    <row r="290" spans="1:16" ht="28.8" x14ac:dyDescent="0.3">
      <c r="A290" s="11" t="s">
        <v>698</v>
      </c>
      <c r="B290" s="12">
        <v>0.33888888888888885</v>
      </c>
      <c r="C290" s="12">
        <v>0.78333333333333333</v>
      </c>
      <c r="D290" s="11" t="s">
        <v>87</v>
      </c>
      <c r="E290" s="12">
        <v>0.31527777777777777</v>
      </c>
      <c r="F290" s="12">
        <v>0.80625000000000002</v>
      </c>
      <c r="G290" s="13">
        <f t="shared" si="28"/>
        <v>0.44444444444444448</v>
      </c>
      <c r="H290" s="9">
        <f t="shared" si="29"/>
        <v>640</v>
      </c>
      <c r="I290" s="9">
        <f t="shared" si="30"/>
        <v>-4</v>
      </c>
      <c r="J290" s="15">
        <v>290</v>
      </c>
      <c r="K290">
        <f t="shared" si="25"/>
        <v>290</v>
      </c>
      <c r="L290">
        <v>290</v>
      </c>
      <c r="N290">
        <v>290</v>
      </c>
      <c r="O290">
        <f t="shared" si="26"/>
        <v>-3.5714285714285716</v>
      </c>
      <c r="P290">
        <f t="shared" si="27"/>
        <v>-3.5714285714285716</v>
      </c>
    </row>
    <row r="291" spans="1:16" ht="28.8" x14ac:dyDescent="0.3">
      <c r="A291" s="11" t="s">
        <v>699</v>
      </c>
      <c r="B291" s="12">
        <v>0.33958333333333335</v>
      </c>
      <c r="C291" s="12">
        <v>0.78125</v>
      </c>
      <c r="D291" s="11" t="s">
        <v>87</v>
      </c>
      <c r="E291" s="12">
        <v>0.31666666666666665</v>
      </c>
      <c r="F291" s="12">
        <v>0.80486111111111114</v>
      </c>
      <c r="G291" s="13">
        <f t="shared" si="28"/>
        <v>0.44166666666666665</v>
      </c>
      <c r="H291" s="9">
        <f t="shared" si="29"/>
        <v>636</v>
      </c>
      <c r="I291" s="9">
        <f t="shared" si="30"/>
        <v>-4</v>
      </c>
      <c r="J291" s="15">
        <v>291</v>
      </c>
      <c r="K291">
        <f t="shared" si="25"/>
        <v>291</v>
      </c>
      <c r="L291">
        <v>291</v>
      </c>
      <c r="N291">
        <v>291</v>
      </c>
      <c r="O291">
        <f t="shared" si="26"/>
        <v>-4</v>
      </c>
      <c r="P291">
        <f t="shared" si="27"/>
        <v>-4.2857142857142856</v>
      </c>
    </row>
    <row r="292" spans="1:16" ht="28.8" x14ac:dyDescent="0.3">
      <c r="A292" s="11" t="s">
        <v>700</v>
      </c>
      <c r="B292" s="12">
        <v>0.34097222222222223</v>
      </c>
      <c r="C292" s="12">
        <v>0.77986111111111101</v>
      </c>
      <c r="D292" s="11" t="s">
        <v>87</v>
      </c>
      <c r="E292" s="12">
        <v>0.31805555555555554</v>
      </c>
      <c r="F292" s="12">
        <v>0.80347222222222225</v>
      </c>
      <c r="G292" s="13">
        <f t="shared" si="28"/>
        <v>0.43888888888888877</v>
      </c>
      <c r="H292" s="9">
        <f t="shared" si="29"/>
        <v>632</v>
      </c>
      <c r="I292" s="9">
        <f t="shared" si="30"/>
        <v>-4</v>
      </c>
      <c r="J292" s="15">
        <v>292</v>
      </c>
      <c r="K292">
        <f t="shared" si="25"/>
        <v>292</v>
      </c>
      <c r="L292">
        <v>292</v>
      </c>
      <c r="N292">
        <v>292</v>
      </c>
      <c r="O292">
        <f t="shared" si="26"/>
        <v>-4</v>
      </c>
      <c r="P292">
        <f t="shared" si="27"/>
        <v>-3.7142857142857144</v>
      </c>
    </row>
    <row r="293" spans="1:16" ht="28.8" x14ac:dyDescent="0.3">
      <c r="A293" s="11" t="s">
        <v>701</v>
      </c>
      <c r="B293" s="12">
        <v>0.34236111111111112</v>
      </c>
      <c r="C293" s="12">
        <v>0.77847222222222223</v>
      </c>
      <c r="D293" s="11" t="s">
        <v>87</v>
      </c>
      <c r="E293" s="12">
        <v>0.31875000000000003</v>
      </c>
      <c r="F293" s="12">
        <v>0.80208333333333337</v>
      </c>
      <c r="G293" s="13">
        <f t="shared" si="28"/>
        <v>0.43611111111111112</v>
      </c>
      <c r="H293" s="9">
        <f t="shared" si="29"/>
        <v>628</v>
      </c>
      <c r="I293" s="9">
        <f t="shared" si="30"/>
        <v>-4</v>
      </c>
      <c r="J293" s="15">
        <v>293</v>
      </c>
      <c r="K293">
        <f t="shared" si="25"/>
        <v>293</v>
      </c>
      <c r="L293">
        <v>293</v>
      </c>
      <c r="N293">
        <v>293</v>
      </c>
      <c r="O293">
        <f t="shared" si="26"/>
        <v>-3.5714285714285716</v>
      </c>
      <c r="P293">
        <f t="shared" si="27"/>
        <v>-3.5714285714285716</v>
      </c>
    </row>
    <row r="294" spans="1:16" ht="28.8" x14ac:dyDescent="0.3">
      <c r="A294" s="11" t="s">
        <v>702</v>
      </c>
      <c r="B294" s="12">
        <v>0.3430555555555555</v>
      </c>
      <c r="C294" s="12">
        <v>0.77708333333333324</v>
      </c>
      <c r="D294" s="11" t="s">
        <v>87</v>
      </c>
      <c r="E294" s="12">
        <v>0.32013888888888892</v>
      </c>
      <c r="F294" s="12">
        <v>0.80069444444444438</v>
      </c>
      <c r="G294" s="13">
        <f t="shared" si="28"/>
        <v>0.43402777777777773</v>
      </c>
      <c r="H294" s="9">
        <f t="shared" si="29"/>
        <v>625</v>
      </c>
      <c r="I294" s="9">
        <f t="shared" si="30"/>
        <v>-3</v>
      </c>
      <c r="J294" s="15">
        <v>294</v>
      </c>
      <c r="K294">
        <f t="shared" si="25"/>
        <v>294</v>
      </c>
      <c r="L294">
        <v>294</v>
      </c>
      <c r="N294">
        <v>294</v>
      </c>
      <c r="O294">
        <f t="shared" si="26"/>
        <v>-3.7142857142857144</v>
      </c>
      <c r="P294">
        <f t="shared" si="27"/>
        <v>-3.7142857142857144</v>
      </c>
    </row>
    <row r="295" spans="1:16" ht="28.8" x14ac:dyDescent="0.3">
      <c r="A295" s="11" t="s">
        <v>703</v>
      </c>
      <c r="B295" s="12">
        <v>0.3444444444444445</v>
      </c>
      <c r="C295" s="12">
        <v>0.77569444444444446</v>
      </c>
      <c r="D295" s="11" t="s">
        <v>75</v>
      </c>
      <c r="E295" s="12">
        <v>0.32083333333333336</v>
      </c>
      <c r="F295" s="12">
        <v>0.7993055555555556</v>
      </c>
      <c r="G295" s="13">
        <f t="shared" si="28"/>
        <v>0.43124999999999997</v>
      </c>
      <c r="H295" s="9">
        <f t="shared" si="29"/>
        <v>621</v>
      </c>
      <c r="I295" s="9">
        <f t="shared" si="30"/>
        <v>-4</v>
      </c>
      <c r="J295" s="15">
        <v>295</v>
      </c>
      <c r="K295">
        <f t="shared" si="25"/>
        <v>295</v>
      </c>
      <c r="L295">
        <v>295</v>
      </c>
      <c r="N295">
        <v>295</v>
      </c>
      <c r="O295">
        <f t="shared" si="26"/>
        <v>-3.7142857142857144</v>
      </c>
      <c r="P295">
        <f t="shared" si="27"/>
        <v>-3.7142857142857144</v>
      </c>
    </row>
    <row r="296" spans="1:16" ht="28.8" x14ac:dyDescent="0.3">
      <c r="A296" s="11" t="s">
        <v>704</v>
      </c>
      <c r="B296" s="12">
        <v>0.34583333333333338</v>
      </c>
      <c r="C296" s="12">
        <v>0.77430555555555547</v>
      </c>
      <c r="D296" s="11" t="s">
        <v>75</v>
      </c>
      <c r="E296" s="12">
        <v>0.32222222222222224</v>
      </c>
      <c r="F296" s="12">
        <v>0.79791666666666661</v>
      </c>
      <c r="G296" s="13">
        <f t="shared" si="28"/>
        <v>0.42847222222222209</v>
      </c>
      <c r="H296" s="9">
        <f t="shared" si="29"/>
        <v>617</v>
      </c>
      <c r="I296" s="9">
        <f t="shared" si="30"/>
        <v>-4</v>
      </c>
      <c r="J296" s="15">
        <v>296</v>
      </c>
      <c r="K296">
        <f t="shared" si="25"/>
        <v>296</v>
      </c>
      <c r="L296">
        <v>296</v>
      </c>
      <c r="N296">
        <v>296</v>
      </c>
      <c r="O296">
        <f t="shared" si="26"/>
        <v>-3.7142857142857144</v>
      </c>
      <c r="P296">
        <f t="shared" si="27"/>
        <v>-3.7142857142857144</v>
      </c>
    </row>
    <row r="297" spans="1:16" ht="28.8" x14ac:dyDescent="0.3">
      <c r="A297" s="11" t="s">
        <v>705</v>
      </c>
      <c r="B297" s="12">
        <v>0.34652777777777777</v>
      </c>
      <c r="C297" s="12">
        <v>0.7729166666666667</v>
      </c>
      <c r="D297" s="11" t="s">
        <v>75</v>
      </c>
      <c r="E297" s="12">
        <v>0.32361111111111113</v>
      </c>
      <c r="F297" s="12">
        <v>0.79652777777777783</v>
      </c>
      <c r="G297" s="13">
        <f t="shared" si="28"/>
        <v>0.42638888888888893</v>
      </c>
      <c r="H297" s="9">
        <f t="shared" si="29"/>
        <v>614</v>
      </c>
      <c r="I297" s="9">
        <f t="shared" si="30"/>
        <v>-3</v>
      </c>
      <c r="J297" s="15">
        <v>297</v>
      </c>
      <c r="K297">
        <f t="shared" si="25"/>
        <v>297</v>
      </c>
      <c r="L297">
        <v>297</v>
      </c>
      <c r="N297">
        <v>297</v>
      </c>
      <c r="O297">
        <f t="shared" si="26"/>
        <v>-3.5714285714285716</v>
      </c>
      <c r="P297">
        <f t="shared" si="27"/>
        <v>-3.5714285714285716</v>
      </c>
    </row>
    <row r="298" spans="1:16" ht="28.8" x14ac:dyDescent="0.3">
      <c r="A298" s="11" t="s">
        <v>706</v>
      </c>
      <c r="B298" s="12">
        <v>0.34791666666666665</v>
      </c>
      <c r="C298" s="12">
        <v>0.77222222222222225</v>
      </c>
      <c r="D298" s="11" t="s">
        <v>75</v>
      </c>
      <c r="E298" s="12">
        <v>0.32430555555555557</v>
      </c>
      <c r="F298" s="12">
        <v>0.79513888888888884</v>
      </c>
      <c r="G298" s="13">
        <f t="shared" si="28"/>
        <v>0.4243055555555556</v>
      </c>
      <c r="H298" s="9">
        <f t="shared" si="29"/>
        <v>611</v>
      </c>
      <c r="I298" s="9">
        <f t="shared" si="30"/>
        <v>-3</v>
      </c>
      <c r="J298" s="15">
        <v>298</v>
      </c>
      <c r="K298">
        <f t="shared" si="25"/>
        <v>298</v>
      </c>
      <c r="L298">
        <v>298</v>
      </c>
      <c r="N298">
        <v>298</v>
      </c>
      <c r="O298">
        <f t="shared" si="26"/>
        <v>-3.5714285714285716</v>
      </c>
      <c r="P298">
        <f t="shared" si="27"/>
        <v>-3.5714285714285716</v>
      </c>
    </row>
    <row r="299" spans="1:16" ht="28.8" x14ac:dyDescent="0.3">
      <c r="A299" s="11" t="s">
        <v>707</v>
      </c>
      <c r="B299" s="12">
        <v>0.34930555555555554</v>
      </c>
      <c r="C299" s="12">
        <v>0.77083333333333337</v>
      </c>
      <c r="D299" s="11" t="s">
        <v>75</v>
      </c>
      <c r="E299" s="12">
        <v>0.32569444444444445</v>
      </c>
      <c r="F299" s="12">
        <v>0.7944444444444444</v>
      </c>
      <c r="G299" s="13">
        <f t="shared" si="28"/>
        <v>0.42152777777777783</v>
      </c>
      <c r="H299" s="9">
        <f t="shared" si="29"/>
        <v>607</v>
      </c>
      <c r="I299" s="9">
        <f t="shared" si="30"/>
        <v>-4</v>
      </c>
      <c r="J299" s="15">
        <v>299</v>
      </c>
      <c r="K299">
        <f t="shared" si="25"/>
        <v>299</v>
      </c>
      <c r="L299">
        <v>299</v>
      </c>
      <c r="N299">
        <v>299</v>
      </c>
      <c r="O299">
        <f t="shared" si="26"/>
        <v>-3.5714285714285716</v>
      </c>
      <c r="P299">
        <f t="shared" si="27"/>
        <v>-3.4285714285714284</v>
      </c>
    </row>
    <row r="300" spans="1:16" ht="28.8" x14ac:dyDescent="0.3">
      <c r="A300" s="11" t="s">
        <v>708</v>
      </c>
      <c r="B300" s="12">
        <v>0.35069444444444442</v>
      </c>
      <c r="C300" s="12">
        <v>0.76944444444444438</v>
      </c>
      <c r="D300" s="11" t="s">
        <v>75</v>
      </c>
      <c r="E300" s="12">
        <v>0.3263888888888889</v>
      </c>
      <c r="F300" s="12">
        <v>0.79305555555555562</v>
      </c>
      <c r="G300" s="13">
        <f t="shared" si="28"/>
        <v>0.41874999999999996</v>
      </c>
      <c r="H300" s="9">
        <f t="shared" si="29"/>
        <v>603</v>
      </c>
      <c r="I300" s="9">
        <f t="shared" si="30"/>
        <v>-4</v>
      </c>
      <c r="J300" s="15">
        <v>300</v>
      </c>
      <c r="K300">
        <f t="shared" si="25"/>
        <v>300</v>
      </c>
      <c r="L300">
        <v>300</v>
      </c>
      <c r="N300">
        <v>300</v>
      </c>
      <c r="O300">
        <f t="shared" si="26"/>
        <v>-3.5714285714285716</v>
      </c>
      <c r="P300">
        <f t="shared" si="27"/>
        <v>-3.7142857142857144</v>
      </c>
    </row>
    <row r="301" spans="1:16" ht="28.8" x14ac:dyDescent="0.3">
      <c r="A301" s="11" t="s">
        <v>709</v>
      </c>
      <c r="B301" s="12">
        <v>0.35138888888888892</v>
      </c>
      <c r="C301" s="12">
        <v>0.7680555555555556</v>
      </c>
      <c r="D301" s="11" t="s">
        <v>75</v>
      </c>
      <c r="E301" s="12">
        <v>0.32777777777777778</v>
      </c>
      <c r="F301" s="12">
        <v>0.79166666666666663</v>
      </c>
      <c r="G301" s="13">
        <f t="shared" si="28"/>
        <v>0.41666666666666669</v>
      </c>
      <c r="H301" s="9">
        <f t="shared" si="29"/>
        <v>600</v>
      </c>
      <c r="I301" s="9">
        <f t="shared" si="30"/>
        <v>-3</v>
      </c>
      <c r="J301" s="15">
        <v>301</v>
      </c>
      <c r="K301">
        <f t="shared" si="25"/>
        <v>301</v>
      </c>
      <c r="L301">
        <v>301</v>
      </c>
      <c r="N301">
        <v>301</v>
      </c>
      <c r="O301">
        <f t="shared" si="26"/>
        <v>-3.5714285714285716</v>
      </c>
      <c r="P301">
        <f t="shared" si="27"/>
        <v>-3.4285714285714284</v>
      </c>
    </row>
    <row r="302" spans="1:16" ht="28.8" x14ac:dyDescent="0.3">
      <c r="A302" s="11" t="s">
        <v>710</v>
      </c>
      <c r="B302" s="12">
        <v>0.31111111111111112</v>
      </c>
      <c r="C302" s="12">
        <v>0.72499999999999998</v>
      </c>
      <c r="D302" s="11" t="s">
        <v>75</v>
      </c>
      <c r="E302" s="12">
        <v>0.28750000000000003</v>
      </c>
      <c r="F302" s="12">
        <v>0.74861111111111101</v>
      </c>
      <c r="G302" s="13">
        <f t="shared" si="28"/>
        <v>0.41388888888888886</v>
      </c>
      <c r="H302" s="9">
        <f t="shared" si="29"/>
        <v>596</v>
      </c>
      <c r="I302" s="9">
        <f t="shared" si="30"/>
        <v>-4</v>
      </c>
      <c r="J302" s="15">
        <v>302</v>
      </c>
      <c r="K302">
        <f t="shared" si="25"/>
        <v>302</v>
      </c>
      <c r="L302">
        <v>302</v>
      </c>
      <c r="N302">
        <v>302</v>
      </c>
      <c r="O302">
        <f t="shared" si="26"/>
        <v>-3.7142857142857144</v>
      </c>
      <c r="P302">
        <f t="shared" si="27"/>
        <v>-4</v>
      </c>
    </row>
    <row r="303" spans="1:16" ht="28.8" x14ac:dyDescent="0.3">
      <c r="A303" s="11" t="s">
        <v>711</v>
      </c>
      <c r="B303" s="12">
        <v>0.3125</v>
      </c>
      <c r="C303" s="12">
        <v>0.72361111111111109</v>
      </c>
      <c r="D303" s="11" t="s">
        <v>75</v>
      </c>
      <c r="E303" s="12">
        <v>0.28819444444444448</v>
      </c>
      <c r="F303" s="12">
        <v>0.74722222222222223</v>
      </c>
      <c r="G303" s="13">
        <f t="shared" si="28"/>
        <v>0.41111111111111109</v>
      </c>
      <c r="H303" s="9">
        <f t="shared" si="29"/>
        <v>592</v>
      </c>
      <c r="I303" s="9">
        <f t="shared" si="30"/>
        <v>-4</v>
      </c>
      <c r="J303" s="15">
        <v>303</v>
      </c>
      <c r="K303">
        <f t="shared" si="25"/>
        <v>303</v>
      </c>
      <c r="L303">
        <v>303</v>
      </c>
      <c r="N303">
        <v>303</v>
      </c>
      <c r="O303">
        <f t="shared" si="26"/>
        <v>-3.5714285714285716</v>
      </c>
      <c r="P303">
        <f t="shared" si="27"/>
        <v>-3.2857142857142856</v>
      </c>
    </row>
    <row r="304" spans="1:16" ht="28.8" x14ac:dyDescent="0.3">
      <c r="A304" s="11" t="s">
        <v>712</v>
      </c>
      <c r="B304" s="12">
        <v>0.31319444444444444</v>
      </c>
      <c r="C304" s="12">
        <v>0.72222222222222221</v>
      </c>
      <c r="D304" s="11" t="s">
        <v>75</v>
      </c>
      <c r="E304" s="12">
        <v>0.28958333333333336</v>
      </c>
      <c r="F304" s="12">
        <v>0.74652777777777779</v>
      </c>
      <c r="G304" s="13">
        <f t="shared" si="28"/>
        <v>0.40902777777777777</v>
      </c>
      <c r="H304" s="9">
        <f t="shared" si="29"/>
        <v>589</v>
      </c>
      <c r="I304" s="9">
        <f t="shared" si="30"/>
        <v>-3</v>
      </c>
      <c r="J304" s="15">
        <v>304</v>
      </c>
      <c r="K304">
        <f t="shared" si="25"/>
        <v>304</v>
      </c>
      <c r="L304">
        <v>304</v>
      </c>
      <c r="N304">
        <v>304</v>
      </c>
      <c r="O304">
        <f t="shared" si="26"/>
        <v>-3.4285714285714284</v>
      </c>
      <c r="P304">
        <f t="shared" si="27"/>
        <v>-3.5714285714285716</v>
      </c>
    </row>
    <row r="305" spans="1:16" ht="28.8" x14ac:dyDescent="0.3">
      <c r="A305" s="11" t="s">
        <v>713</v>
      </c>
      <c r="B305" s="12">
        <v>0.31458333333333333</v>
      </c>
      <c r="C305" s="12">
        <v>0.72152777777777777</v>
      </c>
      <c r="D305" s="11" t="s">
        <v>65</v>
      </c>
      <c r="E305" s="12">
        <v>0.29097222222222224</v>
      </c>
      <c r="F305" s="12">
        <v>0.74513888888888891</v>
      </c>
      <c r="G305" s="13">
        <f t="shared" si="28"/>
        <v>0.40694444444444444</v>
      </c>
      <c r="H305" s="9">
        <f t="shared" si="29"/>
        <v>586</v>
      </c>
      <c r="I305" s="9">
        <f t="shared" si="30"/>
        <v>-3</v>
      </c>
      <c r="J305" s="15">
        <v>305</v>
      </c>
      <c r="K305">
        <f t="shared" si="25"/>
        <v>305</v>
      </c>
      <c r="L305">
        <v>305</v>
      </c>
      <c r="N305">
        <v>305</v>
      </c>
      <c r="O305">
        <f t="shared" si="26"/>
        <v>-3.5714285714285716</v>
      </c>
      <c r="P305">
        <f t="shared" si="27"/>
        <v>-3.4285714285714284</v>
      </c>
    </row>
    <row r="306" spans="1:16" ht="28.8" x14ac:dyDescent="0.3">
      <c r="A306" s="11" t="s">
        <v>714</v>
      </c>
      <c r="B306" s="12">
        <v>0.31597222222222221</v>
      </c>
      <c r="C306" s="12">
        <v>0.72013888888888899</v>
      </c>
      <c r="D306" s="11" t="s">
        <v>65</v>
      </c>
      <c r="E306" s="12">
        <v>0.29166666666666669</v>
      </c>
      <c r="F306" s="12">
        <v>0.74375000000000002</v>
      </c>
      <c r="G306" s="13">
        <f t="shared" si="28"/>
        <v>0.40416666666666679</v>
      </c>
      <c r="H306" s="9">
        <f t="shared" si="29"/>
        <v>582</v>
      </c>
      <c r="I306" s="9">
        <f t="shared" si="30"/>
        <v>-4</v>
      </c>
      <c r="J306" s="15">
        <v>306</v>
      </c>
      <c r="K306">
        <f t="shared" si="25"/>
        <v>306</v>
      </c>
      <c r="L306">
        <v>306</v>
      </c>
      <c r="N306">
        <v>306</v>
      </c>
      <c r="O306">
        <f t="shared" si="26"/>
        <v>-3.4285714285714284</v>
      </c>
      <c r="P306">
        <f t="shared" si="27"/>
        <v>-3.4285714285714284</v>
      </c>
    </row>
    <row r="307" spans="1:16" ht="28.8" x14ac:dyDescent="0.3">
      <c r="A307" s="11" t="s">
        <v>715</v>
      </c>
      <c r="B307" s="12">
        <v>0.31736111111111115</v>
      </c>
      <c r="C307" s="12">
        <v>0.71875</v>
      </c>
      <c r="D307" s="11" t="s">
        <v>65</v>
      </c>
      <c r="E307" s="12">
        <v>0.29305555555555557</v>
      </c>
      <c r="F307" s="12">
        <v>0.74305555555555547</v>
      </c>
      <c r="G307" s="13">
        <f t="shared" si="28"/>
        <v>0.40138888888888885</v>
      </c>
      <c r="H307" s="9">
        <f t="shared" si="29"/>
        <v>578</v>
      </c>
      <c r="I307" s="9">
        <f t="shared" si="30"/>
        <v>-4</v>
      </c>
      <c r="J307" s="15">
        <v>307</v>
      </c>
      <c r="K307">
        <f t="shared" si="25"/>
        <v>307</v>
      </c>
      <c r="L307">
        <v>307</v>
      </c>
      <c r="N307">
        <v>307</v>
      </c>
      <c r="O307">
        <f t="shared" si="26"/>
        <v>-3.5714285714285716</v>
      </c>
      <c r="P307">
        <f t="shared" si="27"/>
        <v>-3.8571428571428572</v>
      </c>
    </row>
    <row r="308" spans="1:16" ht="28.8" x14ac:dyDescent="0.3">
      <c r="A308" s="11" t="s">
        <v>716</v>
      </c>
      <c r="B308" s="12">
        <v>0.31805555555555554</v>
      </c>
      <c r="C308" s="12">
        <v>0.71736111111111101</v>
      </c>
      <c r="D308" s="11" t="s">
        <v>65</v>
      </c>
      <c r="E308" s="12">
        <v>0.29375000000000001</v>
      </c>
      <c r="F308" s="12">
        <v>0.7416666666666667</v>
      </c>
      <c r="G308" s="13">
        <f t="shared" si="28"/>
        <v>0.39930555555555547</v>
      </c>
      <c r="H308" s="9">
        <f t="shared" si="29"/>
        <v>575</v>
      </c>
      <c r="I308" s="9">
        <f t="shared" si="30"/>
        <v>-3</v>
      </c>
      <c r="J308" s="15">
        <v>308</v>
      </c>
      <c r="K308">
        <f t="shared" si="25"/>
        <v>308</v>
      </c>
      <c r="L308">
        <v>308</v>
      </c>
      <c r="N308">
        <v>308</v>
      </c>
      <c r="O308">
        <f t="shared" si="26"/>
        <v>-3.4285714285714284</v>
      </c>
      <c r="P308">
        <f t="shared" si="27"/>
        <v>-3</v>
      </c>
    </row>
    <row r="309" spans="1:16" ht="28.8" x14ac:dyDescent="0.3">
      <c r="A309" s="11" t="s">
        <v>717</v>
      </c>
      <c r="B309" s="12">
        <v>0.31944444444444448</v>
      </c>
      <c r="C309" s="12">
        <v>0.71666666666666667</v>
      </c>
      <c r="D309" s="11" t="s">
        <v>65</v>
      </c>
      <c r="E309" s="12">
        <v>0.2951388888888889</v>
      </c>
      <c r="F309" s="12">
        <v>0.74097222222222225</v>
      </c>
      <c r="G309" s="13">
        <f t="shared" si="28"/>
        <v>0.3972222222222222</v>
      </c>
      <c r="H309" s="9">
        <f t="shared" si="29"/>
        <v>572</v>
      </c>
      <c r="I309" s="9">
        <f t="shared" si="30"/>
        <v>-3</v>
      </c>
      <c r="J309" s="15">
        <v>309</v>
      </c>
      <c r="K309">
        <f t="shared" si="25"/>
        <v>309</v>
      </c>
      <c r="L309">
        <v>309</v>
      </c>
      <c r="N309">
        <v>309</v>
      </c>
      <c r="O309">
        <f t="shared" si="26"/>
        <v>-3.2857142857142856</v>
      </c>
      <c r="P309">
        <f t="shared" si="27"/>
        <v>-3.5714285714285716</v>
      </c>
    </row>
    <row r="310" spans="1:16" ht="28.8" x14ac:dyDescent="0.3">
      <c r="A310" s="11" t="s">
        <v>718</v>
      </c>
      <c r="B310" s="12">
        <v>0.32083333333333336</v>
      </c>
      <c r="C310" s="12">
        <v>0.71527777777777779</v>
      </c>
      <c r="D310" s="11" t="s">
        <v>65</v>
      </c>
      <c r="E310" s="12">
        <v>0.29652777777777778</v>
      </c>
      <c r="F310" s="12">
        <v>0.73958333333333337</v>
      </c>
      <c r="G310" s="13">
        <f t="shared" si="28"/>
        <v>0.39444444444444443</v>
      </c>
      <c r="H310" s="9">
        <f t="shared" si="29"/>
        <v>568</v>
      </c>
      <c r="I310" s="9">
        <f t="shared" si="30"/>
        <v>-4</v>
      </c>
      <c r="J310" s="15">
        <v>310</v>
      </c>
      <c r="K310">
        <f t="shared" si="25"/>
        <v>310</v>
      </c>
      <c r="L310">
        <v>310</v>
      </c>
      <c r="N310">
        <v>310</v>
      </c>
      <c r="O310">
        <f t="shared" si="26"/>
        <v>-3.5714285714285716</v>
      </c>
      <c r="P310">
        <f t="shared" si="27"/>
        <v>-3.4285714285714284</v>
      </c>
    </row>
    <row r="311" spans="1:16" ht="28.8" x14ac:dyDescent="0.3">
      <c r="A311" s="11" t="s">
        <v>719</v>
      </c>
      <c r="B311" s="12">
        <v>0.3215277777777778</v>
      </c>
      <c r="C311" s="12">
        <v>0.71388888888888891</v>
      </c>
      <c r="D311" s="11" t="s">
        <v>65</v>
      </c>
      <c r="E311" s="12">
        <v>0.29722222222222222</v>
      </c>
      <c r="F311" s="12">
        <v>0.73888888888888893</v>
      </c>
      <c r="G311" s="13">
        <f t="shared" si="28"/>
        <v>0.3923611111111111</v>
      </c>
      <c r="H311" s="9">
        <f t="shared" si="29"/>
        <v>565</v>
      </c>
      <c r="I311" s="9">
        <f t="shared" si="30"/>
        <v>-3</v>
      </c>
      <c r="J311" s="15">
        <v>311</v>
      </c>
      <c r="K311">
        <f t="shared" si="25"/>
        <v>311</v>
      </c>
      <c r="L311">
        <v>311</v>
      </c>
      <c r="N311">
        <v>311</v>
      </c>
      <c r="O311">
        <f t="shared" si="26"/>
        <v>-3.2857142857142856</v>
      </c>
      <c r="P311">
        <f t="shared" si="27"/>
        <v>-3.2857142857142856</v>
      </c>
    </row>
    <row r="312" spans="1:16" ht="28.8" x14ac:dyDescent="0.3">
      <c r="A312" s="11" t="s">
        <v>720</v>
      </c>
      <c r="B312" s="12">
        <v>0.32291666666666669</v>
      </c>
      <c r="C312" s="12">
        <v>0.71319444444444446</v>
      </c>
      <c r="D312" s="11" t="s">
        <v>65</v>
      </c>
      <c r="E312" s="12">
        <v>0.2986111111111111</v>
      </c>
      <c r="F312" s="12">
        <v>0.73749999999999993</v>
      </c>
      <c r="G312" s="13">
        <f t="shared" si="28"/>
        <v>0.39027777777777778</v>
      </c>
      <c r="H312" s="9">
        <f t="shared" si="29"/>
        <v>562</v>
      </c>
      <c r="I312" s="9">
        <f t="shared" si="30"/>
        <v>-3</v>
      </c>
      <c r="J312" s="15">
        <v>312</v>
      </c>
      <c r="K312">
        <f t="shared" si="25"/>
        <v>312</v>
      </c>
      <c r="L312">
        <v>312</v>
      </c>
      <c r="N312">
        <v>312</v>
      </c>
      <c r="O312">
        <f t="shared" si="26"/>
        <v>-3.2857142857142856</v>
      </c>
      <c r="P312">
        <f t="shared" si="27"/>
        <v>-3.1428571428571428</v>
      </c>
    </row>
    <row r="313" spans="1:16" ht="28.8" x14ac:dyDescent="0.3">
      <c r="A313" s="11" t="s">
        <v>721</v>
      </c>
      <c r="B313" s="12">
        <v>0.32430555555555557</v>
      </c>
      <c r="C313" s="12">
        <v>0.71180555555555547</v>
      </c>
      <c r="D313" s="11" t="s">
        <v>65</v>
      </c>
      <c r="E313" s="12">
        <v>0.29930555555555555</v>
      </c>
      <c r="F313" s="12">
        <v>0.7368055555555556</v>
      </c>
      <c r="G313" s="13">
        <f t="shared" si="28"/>
        <v>0.3874999999999999</v>
      </c>
      <c r="H313" s="9">
        <f t="shared" si="29"/>
        <v>558</v>
      </c>
      <c r="I313" s="9">
        <f t="shared" si="30"/>
        <v>-4</v>
      </c>
      <c r="J313" s="15">
        <v>313</v>
      </c>
      <c r="K313">
        <f t="shared" si="25"/>
        <v>313</v>
      </c>
      <c r="L313">
        <v>313</v>
      </c>
      <c r="N313">
        <v>313</v>
      </c>
      <c r="O313">
        <f t="shared" si="26"/>
        <v>-3.2857142857142856</v>
      </c>
      <c r="P313">
        <f t="shared" si="27"/>
        <v>-3.4285714285714284</v>
      </c>
    </row>
    <row r="314" spans="1:16" ht="28.8" x14ac:dyDescent="0.3">
      <c r="A314" s="11" t="s">
        <v>722</v>
      </c>
      <c r="B314" s="12">
        <v>0.32569444444444445</v>
      </c>
      <c r="C314" s="12">
        <v>0.71111111111111114</v>
      </c>
      <c r="D314" s="11" t="s">
        <v>56</v>
      </c>
      <c r="E314" s="12">
        <v>0.30069444444444443</v>
      </c>
      <c r="F314" s="12">
        <v>0.73541666666666661</v>
      </c>
      <c r="G314" s="13">
        <f t="shared" si="28"/>
        <v>0.38541666666666669</v>
      </c>
      <c r="H314" s="9">
        <f t="shared" si="29"/>
        <v>555</v>
      </c>
      <c r="I314" s="9">
        <f t="shared" si="30"/>
        <v>-3</v>
      </c>
      <c r="J314" s="15">
        <v>314</v>
      </c>
      <c r="K314">
        <f t="shared" si="25"/>
        <v>314</v>
      </c>
      <c r="L314">
        <v>314</v>
      </c>
      <c r="N314">
        <v>314</v>
      </c>
      <c r="O314">
        <f t="shared" si="26"/>
        <v>-3.2857142857142856</v>
      </c>
      <c r="P314">
        <f t="shared" si="27"/>
        <v>-3.4285714285714284</v>
      </c>
    </row>
    <row r="315" spans="1:16" ht="28.8" x14ac:dyDescent="0.3">
      <c r="A315" s="11" t="s">
        <v>723</v>
      </c>
      <c r="B315" s="12">
        <v>0.3263888888888889</v>
      </c>
      <c r="C315" s="12">
        <v>0.70972222222222225</v>
      </c>
      <c r="D315" s="11" t="s">
        <v>56</v>
      </c>
      <c r="E315" s="12">
        <v>0.30138888888888887</v>
      </c>
      <c r="F315" s="12">
        <v>0.73472222222222217</v>
      </c>
      <c r="G315" s="13">
        <f t="shared" si="28"/>
        <v>0.38333333333333336</v>
      </c>
      <c r="H315" s="9">
        <f t="shared" si="29"/>
        <v>552</v>
      </c>
      <c r="I315" s="9">
        <f t="shared" si="30"/>
        <v>-3</v>
      </c>
      <c r="J315" s="15">
        <v>315</v>
      </c>
      <c r="K315">
        <f t="shared" si="25"/>
        <v>315</v>
      </c>
      <c r="L315">
        <v>315</v>
      </c>
      <c r="N315">
        <v>315</v>
      </c>
      <c r="O315">
        <f t="shared" si="26"/>
        <v>-3.2857142857142856</v>
      </c>
      <c r="P315">
        <f t="shared" si="27"/>
        <v>-2.8571428571428572</v>
      </c>
    </row>
    <row r="316" spans="1:16" ht="28.8" x14ac:dyDescent="0.3">
      <c r="A316" s="11" t="s">
        <v>724</v>
      </c>
      <c r="B316" s="12">
        <v>0.32777777777777778</v>
      </c>
      <c r="C316" s="12">
        <v>0.7090277777777777</v>
      </c>
      <c r="D316" s="11" t="s">
        <v>56</v>
      </c>
      <c r="E316" s="12">
        <v>0.30277777777777776</v>
      </c>
      <c r="F316" s="12">
        <v>0.73402777777777783</v>
      </c>
      <c r="G316" s="13">
        <f t="shared" si="28"/>
        <v>0.38124999999999992</v>
      </c>
      <c r="H316" s="9">
        <f t="shared" si="29"/>
        <v>549</v>
      </c>
      <c r="I316" s="9">
        <f t="shared" si="30"/>
        <v>-3</v>
      </c>
      <c r="J316" s="15">
        <v>316</v>
      </c>
      <c r="K316">
        <f t="shared" si="25"/>
        <v>316</v>
      </c>
      <c r="L316">
        <v>316</v>
      </c>
      <c r="N316">
        <v>316</v>
      </c>
      <c r="O316">
        <f t="shared" si="26"/>
        <v>-3</v>
      </c>
      <c r="P316">
        <f t="shared" si="27"/>
        <v>-3.4285714285714284</v>
      </c>
    </row>
    <row r="317" spans="1:16" ht="28.8" x14ac:dyDescent="0.3">
      <c r="A317" s="11" t="s">
        <v>725</v>
      </c>
      <c r="B317" s="12">
        <v>0.32916666666666666</v>
      </c>
      <c r="C317" s="12">
        <v>0.70763888888888893</v>
      </c>
      <c r="D317" s="11" t="s">
        <v>56</v>
      </c>
      <c r="E317" s="12">
        <v>0.30416666666666664</v>
      </c>
      <c r="F317" s="12">
        <v>0.73263888888888884</v>
      </c>
      <c r="G317" s="13">
        <f t="shared" si="28"/>
        <v>0.37847222222222227</v>
      </c>
      <c r="H317" s="9">
        <f t="shared" si="29"/>
        <v>545</v>
      </c>
      <c r="I317" s="9">
        <f t="shared" si="30"/>
        <v>-4</v>
      </c>
      <c r="J317" s="15">
        <v>317</v>
      </c>
      <c r="K317">
        <f t="shared" si="25"/>
        <v>317</v>
      </c>
      <c r="L317">
        <v>317</v>
      </c>
      <c r="N317">
        <v>317</v>
      </c>
      <c r="O317">
        <f t="shared" si="26"/>
        <v>-3.4285714285714284</v>
      </c>
      <c r="P317">
        <f t="shared" si="27"/>
        <v>-3.1428571428571428</v>
      </c>
    </row>
    <row r="318" spans="1:16" ht="28.8" x14ac:dyDescent="0.3">
      <c r="A318" s="11" t="s">
        <v>726</v>
      </c>
      <c r="B318" s="12">
        <v>0.3298611111111111</v>
      </c>
      <c r="C318" s="12">
        <v>0.70694444444444438</v>
      </c>
      <c r="D318" s="11" t="s">
        <v>56</v>
      </c>
      <c r="E318" s="12">
        <v>0.30486111111111108</v>
      </c>
      <c r="F318" s="12">
        <v>0.7319444444444444</v>
      </c>
      <c r="G318" s="13">
        <f t="shared" si="28"/>
        <v>0.37708333333333327</v>
      </c>
      <c r="H318" s="9">
        <f t="shared" si="29"/>
        <v>543</v>
      </c>
      <c r="I318" s="9">
        <f t="shared" si="30"/>
        <v>-2</v>
      </c>
      <c r="J318" s="15">
        <v>318</v>
      </c>
      <c r="K318">
        <f t="shared" si="25"/>
        <v>318</v>
      </c>
      <c r="L318">
        <v>318</v>
      </c>
      <c r="N318">
        <v>318</v>
      </c>
      <c r="O318">
        <f t="shared" si="26"/>
        <v>-2.8571428571428572</v>
      </c>
      <c r="P318">
        <f t="shared" si="27"/>
        <v>-2.7142857142857144</v>
      </c>
    </row>
    <row r="319" spans="1:16" ht="28.8" x14ac:dyDescent="0.3">
      <c r="A319" s="11" t="s">
        <v>727</v>
      </c>
      <c r="B319" s="12">
        <v>0.33124999999999999</v>
      </c>
      <c r="C319" s="12">
        <v>0.70624999999999993</v>
      </c>
      <c r="D319" s="11" t="s">
        <v>56</v>
      </c>
      <c r="E319" s="12">
        <v>0.30624999999999997</v>
      </c>
      <c r="F319" s="12">
        <v>0.73125000000000007</v>
      </c>
      <c r="G319" s="13">
        <f t="shared" si="28"/>
        <v>0.37499999999999994</v>
      </c>
      <c r="H319" s="9">
        <f t="shared" si="29"/>
        <v>540</v>
      </c>
      <c r="I319" s="9">
        <f t="shared" si="30"/>
        <v>-3</v>
      </c>
      <c r="J319" s="15">
        <v>319</v>
      </c>
      <c r="K319">
        <f t="shared" si="25"/>
        <v>319</v>
      </c>
      <c r="L319">
        <v>319</v>
      </c>
      <c r="N319">
        <v>319</v>
      </c>
      <c r="O319">
        <f t="shared" si="26"/>
        <v>-3</v>
      </c>
      <c r="P319">
        <f t="shared" si="27"/>
        <v>-3.2857142857142856</v>
      </c>
    </row>
    <row r="320" spans="1:16" ht="28.8" x14ac:dyDescent="0.3">
      <c r="A320" s="11" t="s">
        <v>728</v>
      </c>
      <c r="B320" s="12">
        <v>0.33263888888888887</v>
      </c>
      <c r="C320" s="12">
        <v>0.70486111111111116</v>
      </c>
      <c r="D320" s="11" t="s">
        <v>56</v>
      </c>
      <c r="E320" s="12">
        <v>0.30694444444444441</v>
      </c>
      <c r="F320" s="12">
        <v>0.73055555555555562</v>
      </c>
      <c r="G320" s="13">
        <f t="shared" si="28"/>
        <v>0.37222222222222229</v>
      </c>
      <c r="H320" s="9">
        <f t="shared" si="29"/>
        <v>536</v>
      </c>
      <c r="I320" s="9">
        <f t="shared" si="30"/>
        <v>-4</v>
      </c>
      <c r="J320" s="15">
        <v>320</v>
      </c>
      <c r="K320">
        <f t="shared" si="25"/>
        <v>320</v>
      </c>
      <c r="L320">
        <v>320</v>
      </c>
      <c r="N320">
        <v>320</v>
      </c>
      <c r="O320">
        <f t="shared" si="26"/>
        <v>-3.1428571428571428</v>
      </c>
      <c r="P320">
        <f t="shared" si="27"/>
        <v>-3</v>
      </c>
    </row>
    <row r="321" spans="1:16" ht="28.8" x14ac:dyDescent="0.3">
      <c r="A321" s="11" t="s">
        <v>729</v>
      </c>
      <c r="B321" s="12">
        <v>0.33333333333333331</v>
      </c>
      <c r="C321" s="12">
        <v>0.70416666666666661</v>
      </c>
      <c r="D321" s="11" t="s">
        <v>56</v>
      </c>
      <c r="E321" s="12">
        <v>0.30833333333333335</v>
      </c>
      <c r="F321" s="12">
        <v>0.72916666666666663</v>
      </c>
      <c r="G321" s="13">
        <f t="shared" si="28"/>
        <v>0.37083333333333329</v>
      </c>
      <c r="H321" s="9">
        <f t="shared" si="29"/>
        <v>534</v>
      </c>
      <c r="I321" s="9">
        <f t="shared" si="30"/>
        <v>-2</v>
      </c>
      <c r="J321" s="15">
        <v>321</v>
      </c>
      <c r="K321">
        <f t="shared" si="25"/>
        <v>321</v>
      </c>
      <c r="L321">
        <v>321</v>
      </c>
      <c r="N321">
        <v>321</v>
      </c>
      <c r="O321">
        <f t="shared" si="26"/>
        <v>-2.8571428571428572</v>
      </c>
      <c r="P321">
        <f t="shared" si="27"/>
        <v>-2.8571428571428572</v>
      </c>
    </row>
    <row r="322" spans="1:16" ht="28.8" x14ac:dyDescent="0.3">
      <c r="A322" s="11" t="s">
        <v>730</v>
      </c>
      <c r="B322" s="12">
        <v>0.3347222222222222</v>
      </c>
      <c r="C322" s="12">
        <v>0.70347222222222217</v>
      </c>
      <c r="D322" s="11" t="s">
        <v>48</v>
      </c>
      <c r="E322" s="12">
        <v>0.30902777777777779</v>
      </c>
      <c r="F322" s="12">
        <v>0.7284722222222223</v>
      </c>
      <c r="G322" s="13">
        <f t="shared" si="28"/>
        <v>0.36874999999999997</v>
      </c>
      <c r="H322" s="9">
        <f t="shared" si="29"/>
        <v>531</v>
      </c>
      <c r="I322" s="9">
        <f t="shared" si="30"/>
        <v>-3</v>
      </c>
      <c r="J322" s="15">
        <v>322</v>
      </c>
      <c r="K322">
        <f t="shared" ref="K322:K385" si="31">MOD(J322,365)</f>
        <v>322</v>
      </c>
      <c r="L322">
        <v>322</v>
      </c>
      <c r="N322">
        <v>322</v>
      </c>
      <c r="O322">
        <f t="shared" ref="O322:O366" si="32">SUMIF($K$2:$K$2557,N322,$I$2:$I$2557)/7</f>
        <v>-3.1428571428571428</v>
      </c>
      <c r="P322">
        <f t="shared" ref="P322:P366" si="33">SUMIF($L$2:$L$2557,N322,$I$2:$I$2557)/7</f>
        <v>-3.1428571428571428</v>
      </c>
    </row>
    <row r="323" spans="1:16" ht="28.8" x14ac:dyDescent="0.3">
      <c r="A323" s="11" t="s">
        <v>731</v>
      </c>
      <c r="B323" s="12">
        <v>0.33611111111111108</v>
      </c>
      <c r="C323" s="12">
        <v>0.70277777777777783</v>
      </c>
      <c r="D323" s="11" t="s">
        <v>48</v>
      </c>
      <c r="E323" s="12">
        <v>0.31041666666666667</v>
      </c>
      <c r="F323" s="12">
        <v>0.72777777777777775</v>
      </c>
      <c r="G323" s="13">
        <f t="shared" ref="G323:G386" si="34">C323-B323</f>
        <v>0.36666666666666675</v>
      </c>
      <c r="H323" s="9">
        <f t="shared" ref="H323:H386" si="35">HOUR(G323)*60+MINUTE(G323)</f>
        <v>528</v>
      </c>
      <c r="I323" s="9">
        <f t="shared" ref="I323:I386" si="36">H323-H322</f>
        <v>-3</v>
      </c>
      <c r="J323" s="15">
        <v>323</v>
      </c>
      <c r="K323">
        <f t="shared" si="31"/>
        <v>323</v>
      </c>
      <c r="L323">
        <v>323</v>
      </c>
      <c r="N323">
        <v>323</v>
      </c>
      <c r="O323">
        <f t="shared" si="32"/>
        <v>-2.8571428571428572</v>
      </c>
      <c r="P323">
        <f t="shared" si="33"/>
        <v>-2.7142857142857144</v>
      </c>
    </row>
    <row r="324" spans="1:16" ht="28.8" x14ac:dyDescent="0.3">
      <c r="A324" s="11" t="s">
        <v>732</v>
      </c>
      <c r="B324" s="12">
        <v>0.33680555555555558</v>
      </c>
      <c r="C324" s="12">
        <v>0.70138888888888884</v>
      </c>
      <c r="D324" s="11" t="s">
        <v>48</v>
      </c>
      <c r="E324" s="12">
        <v>0.31111111111111112</v>
      </c>
      <c r="F324" s="12">
        <v>0.7270833333333333</v>
      </c>
      <c r="G324" s="13">
        <f t="shared" si="34"/>
        <v>0.36458333333333326</v>
      </c>
      <c r="H324" s="9">
        <f t="shared" si="35"/>
        <v>525</v>
      </c>
      <c r="I324" s="9">
        <f t="shared" si="36"/>
        <v>-3</v>
      </c>
      <c r="J324" s="15">
        <v>324</v>
      </c>
      <c r="K324">
        <f t="shared" si="31"/>
        <v>324</v>
      </c>
      <c r="L324">
        <v>324</v>
      </c>
      <c r="N324">
        <v>324</v>
      </c>
      <c r="O324">
        <f t="shared" si="32"/>
        <v>-2.7142857142857144</v>
      </c>
      <c r="P324">
        <f t="shared" si="33"/>
        <v>-2.7142857142857144</v>
      </c>
    </row>
    <row r="325" spans="1:16" ht="28.8" x14ac:dyDescent="0.3">
      <c r="A325" s="11" t="s">
        <v>733</v>
      </c>
      <c r="B325" s="12">
        <v>0.33819444444444446</v>
      </c>
      <c r="C325" s="12">
        <v>0.7006944444444444</v>
      </c>
      <c r="D325" s="11" t="s">
        <v>48</v>
      </c>
      <c r="E325" s="12">
        <v>0.3125</v>
      </c>
      <c r="F325" s="12">
        <v>0.72638888888888886</v>
      </c>
      <c r="G325" s="13">
        <f t="shared" si="34"/>
        <v>0.36249999999999993</v>
      </c>
      <c r="H325" s="9">
        <f t="shared" si="35"/>
        <v>522</v>
      </c>
      <c r="I325" s="9">
        <f t="shared" si="36"/>
        <v>-3</v>
      </c>
      <c r="J325" s="15">
        <v>325</v>
      </c>
      <c r="K325">
        <f t="shared" si="31"/>
        <v>325</v>
      </c>
      <c r="L325">
        <v>325</v>
      </c>
      <c r="N325">
        <v>325</v>
      </c>
      <c r="O325">
        <f t="shared" si="32"/>
        <v>-2.7142857142857144</v>
      </c>
      <c r="P325">
        <f t="shared" si="33"/>
        <v>-2.7142857142857144</v>
      </c>
    </row>
    <row r="326" spans="1:16" ht="28.8" x14ac:dyDescent="0.3">
      <c r="A326" s="11" t="s">
        <v>734</v>
      </c>
      <c r="B326" s="12">
        <v>0.33888888888888885</v>
      </c>
      <c r="C326" s="12">
        <v>0.70000000000000007</v>
      </c>
      <c r="D326" s="11" t="s">
        <v>48</v>
      </c>
      <c r="E326" s="12">
        <v>0.31319444444444444</v>
      </c>
      <c r="F326" s="12">
        <v>0.72569444444444453</v>
      </c>
      <c r="G326" s="13">
        <f t="shared" si="34"/>
        <v>0.36111111111111122</v>
      </c>
      <c r="H326" s="9">
        <f t="shared" si="35"/>
        <v>520</v>
      </c>
      <c r="I326" s="9">
        <f t="shared" si="36"/>
        <v>-2</v>
      </c>
      <c r="J326" s="15">
        <v>326</v>
      </c>
      <c r="K326">
        <f t="shared" si="31"/>
        <v>326</v>
      </c>
      <c r="L326">
        <v>326</v>
      </c>
      <c r="N326">
        <v>326</v>
      </c>
      <c r="O326">
        <f t="shared" si="32"/>
        <v>-2.7142857142857144</v>
      </c>
      <c r="P326">
        <f t="shared" si="33"/>
        <v>-2.8571428571428572</v>
      </c>
    </row>
    <row r="327" spans="1:16" ht="28.8" x14ac:dyDescent="0.3">
      <c r="A327" s="11" t="s">
        <v>735</v>
      </c>
      <c r="B327" s="12">
        <v>0.34027777777777773</v>
      </c>
      <c r="C327" s="12">
        <v>0.69930555555555562</v>
      </c>
      <c r="D327" s="11" t="s">
        <v>48</v>
      </c>
      <c r="E327" s="12">
        <v>0.31458333333333333</v>
      </c>
      <c r="F327" s="12">
        <v>0.72499999999999998</v>
      </c>
      <c r="G327" s="13">
        <f t="shared" si="34"/>
        <v>0.35902777777777789</v>
      </c>
      <c r="H327" s="9">
        <f t="shared" si="35"/>
        <v>517</v>
      </c>
      <c r="I327" s="9">
        <f t="shared" si="36"/>
        <v>-3</v>
      </c>
      <c r="J327" s="15">
        <v>327</v>
      </c>
      <c r="K327">
        <f t="shared" si="31"/>
        <v>327</v>
      </c>
      <c r="L327">
        <v>327</v>
      </c>
      <c r="N327">
        <v>327</v>
      </c>
      <c r="O327">
        <f t="shared" si="32"/>
        <v>-2.8571428571428572</v>
      </c>
      <c r="P327">
        <f t="shared" si="33"/>
        <v>-2.7142857142857144</v>
      </c>
    </row>
    <row r="328" spans="1:16" ht="28.8" x14ac:dyDescent="0.3">
      <c r="A328" s="11" t="s">
        <v>736</v>
      </c>
      <c r="B328" s="12">
        <v>0.34166666666666662</v>
      </c>
      <c r="C328" s="12">
        <v>0.69861111111111107</v>
      </c>
      <c r="D328" s="11" t="s">
        <v>48</v>
      </c>
      <c r="E328" s="12">
        <v>0.31527777777777777</v>
      </c>
      <c r="F328" s="12">
        <v>0.72499999999999998</v>
      </c>
      <c r="G328" s="13">
        <f t="shared" si="34"/>
        <v>0.35694444444444445</v>
      </c>
      <c r="H328" s="9">
        <f t="shared" si="35"/>
        <v>514</v>
      </c>
      <c r="I328" s="9">
        <f t="shared" si="36"/>
        <v>-3</v>
      </c>
      <c r="J328" s="15">
        <v>328</v>
      </c>
      <c r="K328">
        <f t="shared" si="31"/>
        <v>328</v>
      </c>
      <c r="L328">
        <v>328</v>
      </c>
      <c r="N328">
        <v>328</v>
      </c>
      <c r="O328">
        <f t="shared" si="32"/>
        <v>-2.5714285714285716</v>
      </c>
      <c r="P328">
        <f t="shared" si="33"/>
        <v>-2.5714285714285716</v>
      </c>
    </row>
    <row r="329" spans="1:16" ht="28.8" x14ac:dyDescent="0.3">
      <c r="A329" s="11" t="s">
        <v>737</v>
      </c>
      <c r="B329" s="12">
        <v>0.34236111111111112</v>
      </c>
      <c r="C329" s="12">
        <v>0.69791666666666663</v>
      </c>
      <c r="D329" s="11" t="s">
        <v>48</v>
      </c>
      <c r="E329" s="12">
        <v>0.31666666666666665</v>
      </c>
      <c r="F329" s="12">
        <v>0.72430555555555554</v>
      </c>
      <c r="G329" s="13">
        <f t="shared" si="34"/>
        <v>0.35555555555555551</v>
      </c>
      <c r="H329" s="9">
        <f t="shared" si="35"/>
        <v>512</v>
      </c>
      <c r="I329" s="9">
        <f t="shared" si="36"/>
        <v>-2</v>
      </c>
      <c r="J329" s="15">
        <v>329</v>
      </c>
      <c r="K329">
        <f t="shared" si="31"/>
        <v>329</v>
      </c>
      <c r="L329">
        <v>329</v>
      </c>
      <c r="N329">
        <v>329</v>
      </c>
      <c r="O329">
        <f t="shared" si="32"/>
        <v>-2.5714285714285716</v>
      </c>
      <c r="P329">
        <f t="shared" si="33"/>
        <v>-2.4285714285714284</v>
      </c>
    </row>
    <row r="330" spans="1:16" ht="28.8" x14ac:dyDescent="0.3">
      <c r="A330" s="11" t="s">
        <v>738</v>
      </c>
      <c r="B330" s="12">
        <v>0.34375</v>
      </c>
      <c r="C330" s="12">
        <v>0.6972222222222223</v>
      </c>
      <c r="D330" s="11" t="s">
        <v>38</v>
      </c>
      <c r="E330" s="12">
        <v>0.31736111111111115</v>
      </c>
      <c r="F330" s="12">
        <v>0.72361111111111109</v>
      </c>
      <c r="G330" s="13">
        <f t="shared" si="34"/>
        <v>0.3534722222222223</v>
      </c>
      <c r="H330" s="9">
        <f t="shared" si="35"/>
        <v>509</v>
      </c>
      <c r="I330" s="9">
        <f t="shared" si="36"/>
        <v>-3</v>
      </c>
      <c r="J330" s="15">
        <v>330</v>
      </c>
      <c r="K330">
        <f t="shared" si="31"/>
        <v>330</v>
      </c>
      <c r="L330">
        <v>330</v>
      </c>
      <c r="N330">
        <v>330</v>
      </c>
      <c r="O330">
        <f t="shared" si="32"/>
        <v>-2.2857142857142856</v>
      </c>
      <c r="P330">
        <f t="shared" si="33"/>
        <v>-2.2857142857142856</v>
      </c>
    </row>
    <row r="331" spans="1:16" ht="28.8" x14ac:dyDescent="0.3">
      <c r="A331" s="11" t="s">
        <v>739</v>
      </c>
      <c r="B331" s="12">
        <v>0.3444444444444445</v>
      </c>
      <c r="C331" s="12">
        <v>0.6972222222222223</v>
      </c>
      <c r="D331" s="11" t="s">
        <v>38</v>
      </c>
      <c r="E331" s="12">
        <v>0.31805555555555554</v>
      </c>
      <c r="F331" s="12">
        <v>0.72291666666666676</v>
      </c>
      <c r="G331" s="13">
        <f t="shared" si="34"/>
        <v>0.3527777777777778</v>
      </c>
      <c r="H331" s="9">
        <f t="shared" si="35"/>
        <v>508</v>
      </c>
      <c r="I331" s="9">
        <f t="shared" si="36"/>
        <v>-1</v>
      </c>
      <c r="J331" s="15">
        <v>331</v>
      </c>
      <c r="K331">
        <f t="shared" si="31"/>
        <v>331</v>
      </c>
      <c r="L331">
        <v>331</v>
      </c>
      <c r="N331">
        <v>331</v>
      </c>
      <c r="O331">
        <f t="shared" si="32"/>
        <v>-2.2857142857142856</v>
      </c>
      <c r="P331">
        <f t="shared" si="33"/>
        <v>-2.2857142857142856</v>
      </c>
    </row>
    <row r="332" spans="1:16" ht="28.8" x14ac:dyDescent="0.3">
      <c r="A332" s="11" t="s">
        <v>740</v>
      </c>
      <c r="B332" s="12">
        <v>0.34583333333333338</v>
      </c>
      <c r="C332" s="12">
        <v>0.69652777777777775</v>
      </c>
      <c r="D332" s="11" t="s">
        <v>38</v>
      </c>
      <c r="E332" s="12">
        <v>0.31944444444444448</v>
      </c>
      <c r="F332" s="12">
        <v>0.72291666666666676</v>
      </c>
      <c r="G332" s="13">
        <f t="shared" si="34"/>
        <v>0.35069444444444436</v>
      </c>
      <c r="H332" s="9">
        <f t="shared" si="35"/>
        <v>505</v>
      </c>
      <c r="I332" s="9">
        <f t="shared" si="36"/>
        <v>-3</v>
      </c>
      <c r="J332" s="15">
        <v>332</v>
      </c>
      <c r="K332">
        <f t="shared" si="31"/>
        <v>332</v>
      </c>
      <c r="L332">
        <v>332</v>
      </c>
      <c r="N332">
        <v>332</v>
      </c>
      <c r="O332">
        <f t="shared" si="32"/>
        <v>-2.4285714285714284</v>
      </c>
      <c r="P332">
        <f t="shared" si="33"/>
        <v>-2.4285714285714284</v>
      </c>
    </row>
    <row r="333" spans="1:16" ht="28.8" x14ac:dyDescent="0.3">
      <c r="A333" s="11" t="s">
        <v>741</v>
      </c>
      <c r="B333" s="12">
        <v>0.34652777777777777</v>
      </c>
      <c r="C333" s="12">
        <v>0.6958333333333333</v>
      </c>
      <c r="D333" s="11" t="s">
        <v>38</v>
      </c>
      <c r="E333" s="12">
        <v>0.32013888888888892</v>
      </c>
      <c r="F333" s="12">
        <v>0.72222222222222221</v>
      </c>
      <c r="G333" s="13">
        <f t="shared" si="34"/>
        <v>0.34930555555555554</v>
      </c>
      <c r="H333" s="9">
        <f t="shared" si="35"/>
        <v>503</v>
      </c>
      <c r="I333" s="9">
        <f t="shared" si="36"/>
        <v>-2</v>
      </c>
      <c r="J333" s="15">
        <v>333</v>
      </c>
      <c r="K333">
        <f t="shared" si="31"/>
        <v>333</v>
      </c>
      <c r="L333">
        <v>333</v>
      </c>
      <c r="N333">
        <v>333</v>
      </c>
      <c r="O333">
        <f t="shared" si="32"/>
        <v>-2.2857142857142856</v>
      </c>
      <c r="P333">
        <f t="shared" si="33"/>
        <v>-2.2857142857142856</v>
      </c>
    </row>
    <row r="334" spans="1:16" ht="28.8" x14ac:dyDescent="0.3">
      <c r="A334" s="11" t="s">
        <v>742</v>
      </c>
      <c r="B334" s="12">
        <v>0.34722222222222227</v>
      </c>
      <c r="C334" s="12">
        <v>0.69513888888888886</v>
      </c>
      <c r="D334" s="11" t="s">
        <v>38</v>
      </c>
      <c r="E334" s="12">
        <v>0.32083333333333336</v>
      </c>
      <c r="F334" s="12">
        <v>0.72152777777777777</v>
      </c>
      <c r="G334" s="13">
        <f t="shared" si="34"/>
        <v>0.3479166666666666</v>
      </c>
      <c r="H334" s="9">
        <f t="shared" si="35"/>
        <v>501</v>
      </c>
      <c r="I334" s="9">
        <f t="shared" si="36"/>
        <v>-2</v>
      </c>
      <c r="J334" s="15">
        <v>334</v>
      </c>
      <c r="K334">
        <f t="shared" si="31"/>
        <v>334</v>
      </c>
      <c r="L334">
        <v>334</v>
      </c>
      <c r="N334">
        <v>334</v>
      </c>
      <c r="O334">
        <f t="shared" si="32"/>
        <v>-2.1428571428571428</v>
      </c>
      <c r="P334">
        <f t="shared" si="33"/>
        <v>-2</v>
      </c>
    </row>
    <row r="335" spans="1:16" ht="28.8" x14ac:dyDescent="0.3">
      <c r="A335" s="11" t="s">
        <v>743</v>
      </c>
      <c r="B335" s="12">
        <v>0.34861111111111115</v>
      </c>
      <c r="C335" s="12">
        <v>0.69513888888888886</v>
      </c>
      <c r="D335" s="11" t="s">
        <v>38</v>
      </c>
      <c r="E335" s="12">
        <v>0.32222222222222224</v>
      </c>
      <c r="F335" s="12">
        <v>0.72152777777777777</v>
      </c>
      <c r="G335" s="13">
        <f t="shared" si="34"/>
        <v>0.34652777777777771</v>
      </c>
      <c r="H335" s="9">
        <f t="shared" si="35"/>
        <v>499</v>
      </c>
      <c r="I335" s="9">
        <f t="shared" si="36"/>
        <v>-2</v>
      </c>
      <c r="J335" s="15">
        <v>335</v>
      </c>
      <c r="K335">
        <f t="shared" si="31"/>
        <v>335</v>
      </c>
      <c r="L335">
        <v>335</v>
      </c>
      <c r="N335">
        <v>335</v>
      </c>
      <c r="O335">
        <f t="shared" si="32"/>
        <v>-2</v>
      </c>
      <c r="P335">
        <f t="shared" si="33"/>
        <v>-2</v>
      </c>
    </row>
    <row r="336" spans="1:16" ht="28.8" x14ac:dyDescent="0.3">
      <c r="A336" s="11" t="s">
        <v>744</v>
      </c>
      <c r="B336" s="12">
        <v>0.34930555555555554</v>
      </c>
      <c r="C336" s="12">
        <v>0.69444444444444453</v>
      </c>
      <c r="D336" s="11" t="s">
        <v>38</v>
      </c>
      <c r="E336" s="12">
        <v>0.32291666666666669</v>
      </c>
      <c r="F336" s="12">
        <v>0.72083333333333333</v>
      </c>
      <c r="G336" s="13">
        <f t="shared" si="34"/>
        <v>0.34513888888888899</v>
      </c>
      <c r="H336" s="9">
        <f t="shared" si="35"/>
        <v>497</v>
      </c>
      <c r="I336" s="9">
        <f t="shared" si="36"/>
        <v>-2</v>
      </c>
      <c r="J336" s="15">
        <v>336</v>
      </c>
      <c r="K336">
        <f t="shared" si="31"/>
        <v>336</v>
      </c>
      <c r="L336">
        <v>336</v>
      </c>
      <c r="N336">
        <v>336</v>
      </c>
      <c r="O336">
        <f t="shared" si="32"/>
        <v>-2.1428571428571428</v>
      </c>
      <c r="P336">
        <f t="shared" si="33"/>
        <v>-2.2857142857142856</v>
      </c>
    </row>
    <row r="337" spans="1:16" ht="28.8" x14ac:dyDescent="0.3">
      <c r="A337" s="11" t="s">
        <v>745</v>
      </c>
      <c r="B337" s="12">
        <v>0.35069444444444442</v>
      </c>
      <c r="C337" s="12">
        <v>0.69374999999999998</v>
      </c>
      <c r="D337" s="11" t="s">
        <v>38</v>
      </c>
      <c r="E337" s="12">
        <v>0.32361111111111113</v>
      </c>
      <c r="F337" s="12">
        <v>0.72083333333333333</v>
      </c>
      <c r="G337" s="13">
        <f t="shared" si="34"/>
        <v>0.34305555555555556</v>
      </c>
      <c r="H337" s="9">
        <f t="shared" si="35"/>
        <v>494</v>
      </c>
      <c r="I337" s="9">
        <f t="shared" si="36"/>
        <v>-3</v>
      </c>
      <c r="J337" s="15">
        <v>337</v>
      </c>
      <c r="K337">
        <f t="shared" si="31"/>
        <v>337</v>
      </c>
      <c r="L337">
        <v>337</v>
      </c>
      <c r="N337">
        <v>337</v>
      </c>
      <c r="O337">
        <f t="shared" si="32"/>
        <v>-2.1428571428571428</v>
      </c>
      <c r="P337">
        <f t="shared" si="33"/>
        <v>-1.8571428571428572</v>
      </c>
    </row>
    <row r="338" spans="1:16" ht="28.8" x14ac:dyDescent="0.3">
      <c r="A338" s="11" t="s">
        <v>746</v>
      </c>
      <c r="B338" s="12">
        <v>0.35138888888888892</v>
      </c>
      <c r="C338" s="12">
        <v>0.69374999999999998</v>
      </c>
      <c r="D338" s="11" t="s">
        <v>38</v>
      </c>
      <c r="E338" s="12">
        <v>0.32430555555555557</v>
      </c>
      <c r="F338" s="12">
        <v>0.72013888888888899</v>
      </c>
      <c r="G338" s="13">
        <f t="shared" si="34"/>
        <v>0.34236111111111106</v>
      </c>
      <c r="H338" s="9">
        <f t="shared" si="35"/>
        <v>493</v>
      </c>
      <c r="I338" s="9">
        <f t="shared" si="36"/>
        <v>-1</v>
      </c>
      <c r="J338" s="15">
        <v>338</v>
      </c>
      <c r="K338">
        <f t="shared" si="31"/>
        <v>338</v>
      </c>
      <c r="L338">
        <v>338</v>
      </c>
      <c r="N338">
        <v>338</v>
      </c>
      <c r="O338">
        <f t="shared" si="32"/>
        <v>-1.7142857142857142</v>
      </c>
      <c r="P338">
        <f t="shared" si="33"/>
        <v>-1.8571428571428572</v>
      </c>
    </row>
    <row r="339" spans="1:16" ht="28.8" x14ac:dyDescent="0.3">
      <c r="A339" s="11" t="s">
        <v>747</v>
      </c>
      <c r="B339" s="12">
        <v>0.3520833333333333</v>
      </c>
      <c r="C339" s="12">
        <v>0.69305555555555554</v>
      </c>
      <c r="D339" s="11" t="s">
        <v>22</v>
      </c>
      <c r="E339" s="12">
        <v>0.32500000000000001</v>
      </c>
      <c r="F339" s="12">
        <v>0.72013888888888899</v>
      </c>
      <c r="G339" s="13">
        <f t="shared" si="34"/>
        <v>0.34097222222222223</v>
      </c>
      <c r="H339" s="9">
        <f t="shared" si="35"/>
        <v>491</v>
      </c>
      <c r="I339" s="9">
        <f t="shared" si="36"/>
        <v>-2</v>
      </c>
      <c r="J339" s="15">
        <v>339</v>
      </c>
      <c r="K339">
        <f t="shared" si="31"/>
        <v>339</v>
      </c>
      <c r="L339">
        <v>339</v>
      </c>
      <c r="N339">
        <v>339</v>
      </c>
      <c r="O339">
        <f t="shared" si="32"/>
        <v>-1.7142857142857142</v>
      </c>
      <c r="P339">
        <f t="shared" si="33"/>
        <v>-1.4285714285714286</v>
      </c>
    </row>
    <row r="340" spans="1:16" ht="28.8" x14ac:dyDescent="0.3">
      <c r="A340" s="11" t="s">
        <v>748</v>
      </c>
      <c r="B340" s="12">
        <v>0.3527777777777778</v>
      </c>
      <c r="C340" s="12">
        <v>0.69305555555555554</v>
      </c>
      <c r="D340" s="11" t="s">
        <v>22</v>
      </c>
      <c r="E340" s="12">
        <v>0.3263888888888889</v>
      </c>
      <c r="F340" s="12">
        <v>0.72013888888888899</v>
      </c>
      <c r="G340" s="13">
        <f t="shared" si="34"/>
        <v>0.34027777777777773</v>
      </c>
      <c r="H340" s="9">
        <f t="shared" si="35"/>
        <v>490</v>
      </c>
      <c r="I340" s="9">
        <f t="shared" si="36"/>
        <v>-1</v>
      </c>
      <c r="J340" s="15">
        <v>340</v>
      </c>
      <c r="K340">
        <f t="shared" si="31"/>
        <v>340</v>
      </c>
      <c r="L340">
        <v>340</v>
      </c>
      <c r="N340">
        <v>340</v>
      </c>
      <c r="O340">
        <f t="shared" si="32"/>
        <v>-1.7142857142857142</v>
      </c>
      <c r="P340">
        <f t="shared" si="33"/>
        <v>-2</v>
      </c>
    </row>
    <row r="341" spans="1:16" ht="28.8" x14ac:dyDescent="0.3">
      <c r="A341" s="11" t="s">
        <v>749</v>
      </c>
      <c r="B341" s="12">
        <v>0.35416666666666669</v>
      </c>
      <c r="C341" s="12">
        <v>0.69305555555555554</v>
      </c>
      <c r="D341" s="11" t="s">
        <v>22</v>
      </c>
      <c r="E341" s="12">
        <v>0.32708333333333334</v>
      </c>
      <c r="F341" s="12">
        <v>0.72013888888888899</v>
      </c>
      <c r="G341" s="13">
        <f t="shared" si="34"/>
        <v>0.33888888888888885</v>
      </c>
      <c r="H341" s="9">
        <f t="shared" si="35"/>
        <v>488</v>
      </c>
      <c r="I341" s="9">
        <f t="shared" si="36"/>
        <v>-2</v>
      </c>
      <c r="J341" s="15">
        <v>341</v>
      </c>
      <c r="K341">
        <f t="shared" si="31"/>
        <v>341</v>
      </c>
      <c r="L341">
        <v>341</v>
      </c>
      <c r="N341">
        <v>341</v>
      </c>
      <c r="O341">
        <f t="shared" si="32"/>
        <v>-1.7142857142857142</v>
      </c>
      <c r="P341">
        <f t="shared" si="33"/>
        <v>-1.4285714285714286</v>
      </c>
    </row>
    <row r="342" spans="1:16" ht="28.8" x14ac:dyDescent="0.3">
      <c r="A342" s="11" t="s">
        <v>750</v>
      </c>
      <c r="B342" s="12">
        <v>0.35486111111111113</v>
      </c>
      <c r="C342" s="12">
        <v>0.69236111111111109</v>
      </c>
      <c r="D342" s="11" t="s">
        <v>22</v>
      </c>
      <c r="E342" s="12">
        <v>0.32777777777777778</v>
      </c>
      <c r="F342" s="12">
        <v>0.71944444444444444</v>
      </c>
      <c r="G342" s="13">
        <f t="shared" si="34"/>
        <v>0.33749999999999997</v>
      </c>
      <c r="H342" s="9">
        <f t="shared" si="35"/>
        <v>486</v>
      </c>
      <c r="I342" s="9">
        <f t="shared" si="36"/>
        <v>-2</v>
      </c>
      <c r="J342" s="15">
        <v>342</v>
      </c>
      <c r="K342">
        <f t="shared" si="31"/>
        <v>342</v>
      </c>
      <c r="L342">
        <v>342</v>
      </c>
      <c r="N342">
        <v>342</v>
      </c>
      <c r="O342">
        <f t="shared" si="32"/>
        <v>-1.2857142857142858</v>
      </c>
      <c r="P342">
        <f t="shared" si="33"/>
        <v>-1.2857142857142858</v>
      </c>
    </row>
    <row r="343" spans="1:16" ht="28.8" x14ac:dyDescent="0.3">
      <c r="A343" s="11" t="s">
        <v>751</v>
      </c>
      <c r="B343" s="12">
        <v>0.35555555555555557</v>
      </c>
      <c r="C343" s="12">
        <v>0.69236111111111109</v>
      </c>
      <c r="D343" s="11" t="s">
        <v>22</v>
      </c>
      <c r="E343" s="12">
        <v>0.32847222222222222</v>
      </c>
      <c r="F343" s="12">
        <v>0.71944444444444444</v>
      </c>
      <c r="G343" s="13">
        <f t="shared" si="34"/>
        <v>0.33680555555555552</v>
      </c>
      <c r="H343" s="9">
        <f t="shared" si="35"/>
        <v>485</v>
      </c>
      <c r="I343" s="9">
        <f t="shared" si="36"/>
        <v>-1</v>
      </c>
      <c r="J343" s="15">
        <v>343</v>
      </c>
      <c r="K343">
        <f t="shared" si="31"/>
        <v>343</v>
      </c>
      <c r="L343">
        <v>343</v>
      </c>
      <c r="N343">
        <v>343</v>
      </c>
      <c r="O343">
        <f t="shared" si="32"/>
        <v>-1.7142857142857142</v>
      </c>
      <c r="P343">
        <f t="shared" si="33"/>
        <v>-2</v>
      </c>
    </row>
    <row r="344" spans="1:16" ht="28.8" x14ac:dyDescent="0.3">
      <c r="A344" s="11" t="s">
        <v>752</v>
      </c>
      <c r="B344" s="12">
        <v>0.35625000000000001</v>
      </c>
      <c r="C344" s="12">
        <v>0.69236111111111109</v>
      </c>
      <c r="D344" s="11" t="s">
        <v>22</v>
      </c>
      <c r="E344" s="12">
        <v>0.32916666666666666</v>
      </c>
      <c r="F344" s="12">
        <v>0.71944444444444444</v>
      </c>
      <c r="G344" s="13">
        <f t="shared" si="34"/>
        <v>0.33611111111111108</v>
      </c>
      <c r="H344" s="9">
        <f t="shared" si="35"/>
        <v>484</v>
      </c>
      <c r="I344" s="9">
        <f t="shared" si="36"/>
        <v>-1</v>
      </c>
      <c r="J344" s="15">
        <v>344</v>
      </c>
      <c r="K344">
        <f t="shared" si="31"/>
        <v>344</v>
      </c>
      <c r="L344">
        <v>344</v>
      </c>
      <c r="N344">
        <v>344</v>
      </c>
      <c r="O344">
        <f t="shared" si="32"/>
        <v>-1.4285714285714286</v>
      </c>
      <c r="P344">
        <f t="shared" si="33"/>
        <v>-1</v>
      </c>
    </row>
    <row r="345" spans="1:16" ht="28.8" x14ac:dyDescent="0.3">
      <c r="A345" s="11" t="s">
        <v>753</v>
      </c>
      <c r="B345" s="12">
        <v>0.35694444444444445</v>
      </c>
      <c r="C345" s="12">
        <v>0.69236111111111109</v>
      </c>
      <c r="D345" s="11" t="s">
        <v>22</v>
      </c>
      <c r="E345" s="12">
        <v>0.3298611111111111</v>
      </c>
      <c r="F345" s="12">
        <v>0.71944444444444444</v>
      </c>
      <c r="G345" s="13">
        <f t="shared" si="34"/>
        <v>0.33541666666666664</v>
      </c>
      <c r="H345" s="9">
        <f t="shared" si="35"/>
        <v>483</v>
      </c>
      <c r="I345" s="9">
        <f t="shared" si="36"/>
        <v>-1</v>
      </c>
      <c r="J345" s="15">
        <v>345</v>
      </c>
      <c r="K345">
        <f t="shared" si="31"/>
        <v>345</v>
      </c>
      <c r="L345">
        <v>345</v>
      </c>
      <c r="N345">
        <v>345</v>
      </c>
      <c r="O345">
        <f t="shared" si="32"/>
        <v>-1</v>
      </c>
      <c r="P345">
        <f t="shared" si="33"/>
        <v>-1</v>
      </c>
    </row>
    <row r="346" spans="1:16" ht="28.8" x14ac:dyDescent="0.3">
      <c r="A346" s="11" t="s">
        <v>754</v>
      </c>
      <c r="B346" s="12">
        <v>0.3576388888888889</v>
      </c>
      <c r="C346" s="12">
        <v>0.69236111111111109</v>
      </c>
      <c r="D346" s="11" t="s">
        <v>22</v>
      </c>
      <c r="E346" s="12">
        <v>0.33055555555555555</v>
      </c>
      <c r="F346" s="12">
        <v>0.71944444444444444</v>
      </c>
      <c r="G346" s="13">
        <f t="shared" si="34"/>
        <v>0.3347222222222222</v>
      </c>
      <c r="H346" s="9">
        <f t="shared" si="35"/>
        <v>482</v>
      </c>
      <c r="I346" s="9">
        <f t="shared" si="36"/>
        <v>-1</v>
      </c>
      <c r="J346" s="15">
        <v>346</v>
      </c>
      <c r="K346">
        <f t="shared" si="31"/>
        <v>346</v>
      </c>
      <c r="L346">
        <v>346</v>
      </c>
      <c r="N346">
        <v>346</v>
      </c>
      <c r="O346">
        <f t="shared" si="32"/>
        <v>-1</v>
      </c>
      <c r="P346">
        <f t="shared" si="33"/>
        <v>-1</v>
      </c>
    </row>
    <row r="347" spans="1:16" ht="28.8" x14ac:dyDescent="0.3">
      <c r="A347" s="11" t="s">
        <v>755</v>
      </c>
      <c r="B347" s="12">
        <v>0.35833333333333334</v>
      </c>
      <c r="C347" s="12">
        <v>0.69236111111111109</v>
      </c>
      <c r="D347" s="11" t="s">
        <v>22</v>
      </c>
      <c r="E347" s="12">
        <v>0.33124999999999999</v>
      </c>
      <c r="F347" s="12">
        <v>0.71944444444444444</v>
      </c>
      <c r="G347" s="13">
        <f t="shared" si="34"/>
        <v>0.33402777777777776</v>
      </c>
      <c r="H347" s="9">
        <f t="shared" si="35"/>
        <v>481</v>
      </c>
      <c r="I347" s="9">
        <f t="shared" si="36"/>
        <v>-1</v>
      </c>
      <c r="J347" s="15">
        <v>347</v>
      </c>
      <c r="K347">
        <f t="shared" si="31"/>
        <v>347</v>
      </c>
      <c r="L347">
        <v>347</v>
      </c>
      <c r="N347">
        <v>347</v>
      </c>
      <c r="O347">
        <f t="shared" si="32"/>
        <v>-1</v>
      </c>
      <c r="P347">
        <f t="shared" si="33"/>
        <v>-1</v>
      </c>
    </row>
    <row r="348" spans="1:16" ht="28.8" x14ac:dyDescent="0.3">
      <c r="A348" s="11" t="s">
        <v>756</v>
      </c>
      <c r="B348" s="12">
        <v>0.35902777777777778</v>
      </c>
      <c r="C348" s="12">
        <v>0.69236111111111109</v>
      </c>
      <c r="D348" s="11" t="s">
        <v>22</v>
      </c>
      <c r="E348" s="12">
        <v>0.33194444444444443</v>
      </c>
      <c r="F348" s="12">
        <v>0.71944444444444444</v>
      </c>
      <c r="G348" s="13">
        <f t="shared" si="34"/>
        <v>0.33333333333333331</v>
      </c>
      <c r="H348" s="9">
        <f t="shared" si="35"/>
        <v>480</v>
      </c>
      <c r="I348" s="9">
        <f t="shared" si="36"/>
        <v>-1</v>
      </c>
      <c r="J348" s="15">
        <v>348</v>
      </c>
      <c r="K348">
        <f t="shared" si="31"/>
        <v>348</v>
      </c>
      <c r="L348">
        <v>348</v>
      </c>
      <c r="N348">
        <v>348</v>
      </c>
      <c r="O348">
        <f t="shared" si="32"/>
        <v>-1</v>
      </c>
      <c r="P348">
        <f t="shared" si="33"/>
        <v>-1</v>
      </c>
    </row>
    <row r="349" spans="1:16" ht="28.8" x14ac:dyDescent="0.3">
      <c r="A349" s="11" t="s">
        <v>757</v>
      </c>
      <c r="B349" s="12">
        <v>0.35972222222222222</v>
      </c>
      <c r="C349" s="12">
        <v>0.69236111111111109</v>
      </c>
      <c r="D349" s="11" t="s">
        <v>22</v>
      </c>
      <c r="E349" s="12">
        <v>0.33194444444444443</v>
      </c>
      <c r="F349" s="12">
        <v>0.71944444444444444</v>
      </c>
      <c r="G349" s="13">
        <f t="shared" si="34"/>
        <v>0.33263888888888887</v>
      </c>
      <c r="H349" s="9">
        <f t="shared" si="35"/>
        <v>479</v>
      </c>
      <c r="I349" s="9">
        <f t="shared" si="36"/>
        <v>-1</v>
      </c>
      <c r="J349" s="15">
        <v>349</v>
      </c>
      <c r="K349">
        <f t="shared" si="31"/>
        <v>349</v>
      </c>
      <c r="L349">
        <v>349</v>
      </c>
      <c r="N349">
        <v>349</v>
      </c>
      <c r="O349">
        <f t="shared" si="32"/>
        <v>-0.8571428571428571</v>
      </c>
      <c r="P349">
        <f t="shared" si="33"/>
        <v>-0.8571428571428571</v>
      </c>
    </row>
    <row r="350" spans="1:16" ht="28.8" x14ac:dyDescent="0.3">
      <c r="A350" s="11" t="s">
        <v>758</v>
      </c>
      <c r="B350" s="12">
        <v>0.36041666666666666</v>
      </c>
      <c r="C350" s="12">
        <v>0.69236111111111109</v>
      </c>
      <c r="D350" s="11" t="s">
        <v>22</v>
      </c>
      <c r="E350" s="12">
        <v>0.33263888888888887</v>
      </c>
      <c r="F350" s="12">
        <v>0.72013888888888899</v>
      </c>
      <c r="G350" s="13">
        <f t="shared" si="34"/>
        <v>0.33194444444444443</v>
      </c>
      <c r="H350" s="9">
        <f t="shared" si="35"/>
        <v>478</v>
      </c>
      <c r="I350" s="9">
        <f t="shared" si="36"/>
        <v>-1</v>
      </c>
      <c r="J350" s="15">
        <v>350</v>
      </c>
      <c r="K350">
        <f t="shared" si="31"/>
        <v>350</v>
      </c>
      <c r="L350">
        <v>350</v>
      </c>
      <c r="N350">
        <v>350</v>
      </c>
      <c r="O350">
        <f t="shared" si="32"/>
        <v>-1</v>
      </c>
      <c r="P350">
        <f t="shared" si="33"/>
        <v>-0.8571428571428571</v>
      </c>
    </row>
    <row r="351" spans="1:16" ht="28.8" x14ac:dyDescent="0.3">
      <c r="A351" s="11" t="s">
        <v>759</v>
      </c>
      <c r="B351" s="12">
        <v>0.36041666666666666</v>
      </c>
      <c r="C351" s="12">
        <v>0.69236111111111109</v>
      </c>
      <c r="D351" s="11" t="s">
        <v>22</v>
      </c>
      <c r="E351" s="12">
        <v>0.33333333333333331</v>
      </c>
      <c r="F351" s="12">
        <v>0.72013888888888899</v>
      </c>
      <c r="G351" s="13">
        <f t="shared" si="34"/>
        <v>0.33194444444444443</v>
      </c>
      <c r="H351" s="9">
        <f t="shared" si="35"/>
        <v>478</v>
      </c>
      <c r="I351" s="9">
        <f t="shared" si="36"/>
        <v>0</v>
      </c>
      <c r="J351" s="15">
        <v>351</v>
      </c>
      <c r="K351">
        <f t="shared" si="31"/>
        <v>351</v>
      </c>
      <c r="L351">
        <v>351</v>
      </c>
      <c r="N351">
        <v>351</v>
      </c>
      <c r="O351">
        <f t="shared" si="32"/>
        <v>-0.7142857142857143</v>
      </c>
      <c r="P351">
        <f t="shared" si="33"/>
        <v>-0.7142857142857143</v>
      </c>
    </row>
    <row r="352" spans="1:16" ht="28.8" x14ac:dyDescent="0.3">
      <c r="A352" s="11" t="s">
        <v>760</v>
      </c>
      <c r="B352" s="12">
        <v>0.3611111111111111</v>
      </c>
      <c r="C352" s="12">
        <v>0.69305555555555554</v>
      </c>
      <c r="D352" s="11" t="s">
        <v>22</v>
      </c>
      <c r="E352" s="12">
        <v>0.33402777777777781</v>
      </c>
      <c r="F352" s="12">
        <v>0.72013888888888899</v>
      </c>
      <c r="G352" s="13">
        <f t="shared" si="34"/>
        <v>0.33194444444444443</v>
      </c>
      <c r="H352" s="9">
        <f t="shared" si="35"/>
        <v>478</v>
      </c>
      <c r="I352" s="9">
        <f t="shared" si="36"/>
        <v>0</v>
      </c>
      <c r="J352" s="15">
        <v>352</v>
      </c>
      <c r="K352">
        <f t="shared" si="31"/>
        <v>352</v>
      </c>
      <c r="L352">
        <v>352</v>
      </c>
      <c r="N352">
        <v>352</v>
      </c>
      <c r="O352">
        <f t="shared" si="32"/>
        <v>-0.5714285714285714</v>
      </c>
      <c r="P352">
        <f t="shared" si="33"/>
        <v>-0.42857142857142855</v>
      </c>
    </row>
    <row r="353" spans="1:16" ht="28.8" x14ac:dyDescent="0.3">
      <c r="A353" s="11" t="s">
        <v>761</v>
      </c>
      <c r="B353" s="12">
        <v>0.36180555555555555</v>
      </c>
      <c r="C353" s="12">
        <v>0.69305555555555554</v>
      </c>
      <c r="D353" s="11" t="s">
        <v>22</v>
      </c>
      <c r="E353" s="12">
        <v>0.33402777777777781</v>
      </c>
      <c r="F353" s="12">
        <v>0.72013888888888899</v>
      </c>
      <c r="G353" s="13">
        <f t="shared" si="34"/>
        <v>0.33124999999999999</v>
      </c>
      <c r="H353" s="9">
        <f t="shared" si="35"/>
        <v>477</v>
      </c>
      <c r="I353" s="9">
        <f t="shared" si="36"/>
        <v>-1</v>
      </c>
      <c r="J353" s="15">
        <v>353</v>
      </c>
      <c r="K353">
        <f t="shared" si="31"/>
        <v>353</v>
      </c>
      <c r="L353">
        <v>353</v>
      </c>
      <c r="N353">
        <v>353</v>
      </c>
      <c r="O353">
        <f t="shared" si="32"/>
        <v>-0.14285714285714285</v>
      </c>
      <c r="P353">
        <f t="shared" si="33"/>
        <v>-0.14285714285714285</v>
      </c>
    </row>
    <row r="354" spans="1:16" ht="28.8" x14ac:dyDescent="0.3">
      <c r="A354" s="11" t="s">
        <v>762</v>
      </c>
      <c r="B354" s="12">
        <v>0.36180555555555555</v>
      </c>
      <c r="C354" s="12">
        <v>0.69305555555555554</v>
      </c>
      <c r="D354" s="11" t="s">
        <v>22</v>
      </c>
      <c r="E354" s="12">
        <v>0.3347222222222222</v>
      </c>
      <c r="F354" s="12">
        <v>0.72083333333333333</v>
      </c>
      <c r="G354" s="13">
        <f t="shared" si="34"/>
        <v>0.33124999999999999</v>
      </c>
      <c r="H354" s="9">
        <f t="shared" si="35"/>
        <v>477</v>
      </c>
      <c r="I354" s="9">
        <f t="shared" si="36"/>
        <v>0</v>
      </c>
      <c r="J354" s="15">
        <v>354</v>
      </c>
      <c r="K354">
        <f t="shared" si="31"/>
        <v>354</v>
      </c>
      <c r="L354">
        <v>354</v>
      </c>
      <c r="N354">
        <v>354</v>
      </c>
      <c r="O354">
        <f t="shared" si="32"/>
        <v>-0.42857142857142855</v>
      </c>
      <c r="P354">
        <f t="shared" si="33"/>
        <v>-0.42857142857142855</v>
      </c>
    </row>
    <row r="355" spans="1:16" ht="28.8" x14ac:dyDescent="0.3">
      <c r="A355" s="11" t="s">
        <v>763</v>
      </c>
      <c r="B355" s="12">
        <v>0.36249999999999999</v>
      </c>
      <c r="C355" s="12">
        <v>0.69374999999999998</v>
      </c>
      <c r="D355" s="11" t="s">
        <v>22</v>
      </c>
      <c r="E355" s="12">
        <v>0.3354166666666667</v>
      </c>
      <c r="F355" s="12">
        <v>0.72083333333333333</v>
      </c>
      <c r="G355" s="13">
        <f t="shared" si="34"/>
        <v>0.33124999999999999</v>
      </c>
      <c r="H355" s="9">
        <f t="shared" si="35"/>
        <v>477</v>
      </c>
      <c r="I355" s="9">
        <f t="shared" si="36"/>
        <v>0</v>
      </c>
      <c r="J355" s="15">
        <v>355</v>
      </c>
      <c r="K355">
        <f t="shared" si="31"/>
        <v>355</v>
      </c>
      <c r="L355">
        <v>355</v>
      </c>
      <c r="N355">
        <v>355</v>
      </c>
      <c r="O355">
        <f t="shared" si="32"/>
        <v>-0.2857142857142857</v>
      </c>
      <c r="P355">
        <f t="shared" si="33"/>
        <v>-0.14285714285714285</v>
      </c>
    </row>
    <row r="356" spans="1:16" ht="28.8" x14ac:dyDescent="0.3">
      <c r="A356" s="11" t="s">
        <v>764</v>
      </c>
      <c r="B356" s="12">
        <v>0.36249999999999999</v>
      </c>
      <c r="C356" s="12">
        <v>0.69374999999999998</v>
      </c>
      <c r="D356" s="11" t="s">
        <v>22</v>
      </c>
      <c r="E356" s="12">
        <v>0.3354166666666667</v>
      </c>
      <c r="F356" s="12">
        <v>0.72152777777777777</v>
      </c>
      <c r="G356" s="13">
        <f t="shared" si="34"/>
        <v>0.33124999999999999</v>
      </c>
      <c r="H356" s="9">
        <f t="shared" si="35"/>
        <v>477</v>
      </c>
      <c r="I356" s="9">
        <f t="shared" si="36"/>
        <v>0</v>
      </c>
      <c r="J356" s="15">
        <v>356</v>
      </c>
      <c r="K356">
        <f t="shared" si="31"/>
        <v>356</v>
      </c>
      <c r="L356">
        <v>356</v>
      </c>
      <c r="N356">
        <v>356</v>
      </c>
      <c r="O356">
        <f t="shared" si="32"/>
        <v>0.14285714285714285</v>
      </c>
      <c r="P356">
        <f t="shared" si="33"/>
        <v>0.14285714285714285</v>
      </c>
    </row>
    <row r="357" spans="1:16" ht="28.8" x14ac:dyDescent="0.3">
      <c r="A357" s="11" t="s">
        <v>765</v>
      </c>
      <c r="B357" s="12">
        <v>0.36319444444444443</v>
      </c>
      <c r="C357" s="12">
        <v>0.69444444444444453</v>
      </c>
      <c r="D357" s="11" t="s">
        <v>22</v>
      </c>
      <c r="E357" s="12">
        <v>0.33611111111111108</v>
      </c>
      <c r="F357" s="12">
        <v>0.72152777777777777</v>
      </c>
      <c r="G357" s="13">
        <f t="shared" si="34"/>
        <v>0.3312500000000001</v>
      </c>
      <c r="H357" s="9">
        <f t="shared" si="35"/>
        <v>477</v>
      </c>
      <c r="I357" s="9">
        <f t="shared" si="36"/>
        <v>0</v>
      </c>
      <c r="J357" s="15">
        <v>357</v>
      </c>
      <c r="K357">
        <f t="shared" si="31"/>
        <v>357</v>
      </c>
      <c r="L357">
        <v>357</v>
      </c>
      <c r="N357">
        <v>357</v>
      </c>
      <c r="O357">
        <f t="shared" si="32"/>
        <v>-0.2857142857142857</v>
      </c>
      <c r="P357">
        <f t="shared" si="33"/>
        <v>-0.42857142857142855</v>
      </c>
    </row>
    <row r="358" spans="1:16" ht="28.8" x14ac:dyDescent="0.3">
      <c r="A358" s="11" t="s">
        <v>766</v>
      </c>
      <c r="B358" s="12">
        <v>0.36319444444444443</v>
      </c>
      <c r="C358" s="12">
        <v>0.69444444444444453</v>
      </c>
      <c r="D358" s="11" t="s">
        <v>22</v>
      </c>
      <c r="E358" s="12">
        <v>0.33611111111111108</v>
      </c>
      <c r="F358" s="12">
        <v>0.72222222222222221</v>
      </c>
      <c r="G358" s="13">
        <f t="shared" si="34"/>
        <v>0.3312500000000001</v>
      </c>
      <c r="H358" s="9">
        <f t="shared" si="35"/>
        <v>477</v>
      </c>
      <c r="I358" s="9">
        <f t="shared" si="36"/>
        <v>0</v>
      </c>
      <c r="J358" s="15">
        <v>358</v>
      </c>
      <c r="K358">
        <f t="shared" si="31"/>
        <v>358</v>
      </c>
      <c r="L358">
        <v>358</v>
      </c>
      <c r="N358">
        <v>358</v>
      </c>
      <c r="O358">
        <f t="shared" si="32"/>
        <v>0.14285714285714285</v>
      </c>
      <c r="P358">
        <f t="shared" si="33"/>
        <v>0.42857142857142855</v>
      </c>
    </row>
    <row r="359" spans="1:16" ht="28.8" x14ac:dyDescent="0.3">
      <c r="A359" s="11" t="s">
        <v>767</v>
      </c>
      <c r="B359" s="12">
        <v>0.36388888888888887</v>
      </c>
      <c r="C359" s="12">
        <v>0.69513888888888886</v>
      </c>
      <c r="D359" s="11" t="s">
        <v>22</v>
      </c>
      <c r="E359" s="12">
        <v>0.33611111111111108</v>
      </c>
      <c r="F359" s="12">
        <v>0.72222222222222221</v>
      </c>
      <c r="G359" s="13">
        <f t="shared" si="34"/>
        <v>0.33124999999999999</v>
      </c>
      <c r="H359" s="9">
        <f t="shared" si="35"/>
        <v>477</v>
      </c>
      <c r="I359" s="9">
        <f t="shared" si="36"/>
        <v>0</v>
      </c>
      <c r="J359" s="15">
        <v>359</v>
      </c>
      <c r="K359">
        <f t="shared" si="31"/>
        <v>359</v>
      </c>
      <c r="L359">
        <v>359</v>
      </c>
      <c r="N359">
        <v>359</v>
      </c>
      <c r="O359">
        <f t="shared" si="32"/>
        <v>0.2857142857142857</v>
      </c>
      <c r="P359">
        <f t="shared" si="33"/>
        <v>0.14285714285714285</v>
      </c>
    </row>
    <row r="360" spans="1:16" ht="28.8" x14ac:dyDescent="0.3">
      <c r="A360" s="11" t="s">
        <v>768</v>
      </c>
      <c r="B360" s="12">
        <v>0.36388888888888887</v>
      </c>
      <c r="C360" s="12">
        <v>0.6958333333333333</v>
      </c>
      <c r="D360" s="11" t="s">
        <v>22</v>
      </c>
      <c r="E360" s="12">
        <v>0.33680555555555558</v>
      </c>
      <c r="F360" s="12">
        <v>0.72291666666666676</v>
      </c>
      <c r="G360" s="13">
        <f t="shared" si="34"/>
        <v>0.33194444444444443</v>
      </c>
      <c r="H360" s="9">
        <f t="shared" si="35"/>
        <v>478</v>
      </c>
      <c r="I360" s="9">
        <f t="shared" si="36"/>
        <v>1</v>
      </c>
      <c r="J360" s="15">
        <v>360</v>
      </c>
      <c r="K360">
        <f t="shared" si="31"/>
        <v>360</v>
      </c>
      <c r="L360">
        <v>360</v>
      </c>
      <c r="N360">
        <v>360</v>
      </c>
      <c r="O360">
        <f t="shared" si="32"/>
        <v>0</v>
      </c>
      <c r="P360">
        <f t="shared" si="33"/>
        <v>0.2857142857142857</v>
      </c>
    </row>
    <row r="361" spans="1:16" ht="28.8" x14ac:dyDescent="0.3">
      <c r="A361" s="11" t="s">
        <v>769</v>
      </c>
      <c r="B361" s="12">
        <v>0.36388888888888887</v>
      </c>
      <c r="C361" s="12">
        <v>0.6958333333333333</v>
      </c>
      <c r="D361" s="11" t="s">
        <v>22</v>
      </c>
      <c r="E361" s="12">
        <v>0.33680555555555558</v>
      </c>
      <c r="F361" s="12">
        <v>0.72361111111111109</v>
      </c>
      <c r="G361" s="13">
        <f t="shared" si="34"/>
        <v>0.33194444444444443</v>
      </c>
      <c r="H361" s="9">
        <f t="shared" si="35"/>
        <v>478</v>
      </c>
      <c r="I361" s="9">
        <f t="shared" si="36"/>
        <v>0</v>
      </c>
      <c r="J361" s="15">
        <v>361</v>
      </c>
      <c r="K361">
        <f t="shared" si="31"/>
        <v>361</v>
      </c>
      <c r="L361">
        <v>361</v>
      </c>
      <c r="N361">
        <v>361</v>
      </c>
      <c r="O361">
        <f t="shared" si="32"/>
        <v>0.7142857142857143</v>
      </c>
      <c r="P361">
        <f t="shared" si="33"/>
        <v>0.5714285714285714</v>
      </c>
    </row>
    <row r="362" spans="1:16" ht="28.8" x14ac:dyDescent="0.3">
      <c r="A362" s="11" t="s">
        <v>770</v>
      </c>
      <c r="B362" s="12">
        <v>0.36458333333333331</v>
      </c>
      <c r="C362" s="12">
        <v>0.69652777777777775</v>
      </c>
      <c r="D362" s="11" t="s">
        <v>22</v>
      </c>
      <c r="E362" s="12">
        <v>0.33680555555555558</v>
      </c>
      <c r="F362" s="12">
        <v>0.72430555555555554</v>
      </c>
      <c r="G362" s="13">
        <f t="shared" si="34"/>
        <v>0.33194444444444443</v>
      </c>
      <c r="H362" s="9">
        <f t="shared" si="35"/>
        <v>478</v>
      </c>
      <c r="I362" s="9">
        <f t="shared" si="36"/>
        <v>0</v>
      </c>
      <c r="J362" s="15">
        <v>362</v>
      </c>
      <c r="K362">
        <f t="shared" si="31"/>
        <v>362</v>
      </c>
      <c r="L362">
        <v>362</v>
      </c>
      <c r="N362">
        <v>362</v>
      </c>
      <c r="O362">
        <f t="shared" si="32"/>
        <v>0.5714285714285714</v>
      </c>
      <c r="P362">
        <f t="shared" si="33"/>
        <v>0.5714285714285714</v>
      </c>
    </row>
    <row r="363" spans="1:16" ht="28.8" x14ac:dyDescent="0.3">
      <c r="A363" s="11" t="s">
        <v>771</v>
      </c>
      <c r="B363" s="12">
        <v>0.36458333333333331</v>
      </c>
      <c r="C363" s="12">
        <v>0.6972222222222223</v>
      </c>
      <c r="D363" s="11" t="s">
        <v>22</v>
      </c>
      <c r="E363" s="12">
        <v>0.33680555555555558</v>
      </c>
      <c r="F363" s="12">
        <v>0.72430555555555554</v>
      </c>
      <c r="G363" s="13">
        <f t="shared" si="34"/>
        <v>0.33263888888888898</v>
      </c>
      <c r="H363" s="9">
        <f t="shared" si="35"/>
        <v>479</v>
      </c>
      <c r="I363" s="9">
        <f t="shared" si="36"/>
        <v>1</v>
      </c>
      <c r="J363" s="15">
        <v>363</v>
      </c>
      <c r="K363">
        <f t="shared" si="31"/>
        <v>363</v>
      </c>
      <c r="L363">
        <v>363</v>
      </c>
      <c r="N363">
        <v>363</v>
      </c>
      <c r="O363">
        <f t="shared" si="32"/>
        <v>0.14285714285714285</v>
      </c>
      <c r="P363">
        <f t="shared" si="33"/>
        <v>0.2857142857142857</v>
      </c>
    </row>
    <row r="364" spans="1:16" ht="28.8" x14ac:dyDescent="0.3">
      <c r="A364" s="11" t="s">
        <v>772</v>
      </c>
      <c r="B364" s="12">
        <v>0.36458333333333331</v>
      </c>
      <c r="C364" s="12">
        <v>0.69791666666666663</v>
      </c>
      <c r="D364" s="11" t="s">
        <v>22</v>
      </c>
      <c r="E364" s="12">
        <v>0.33749999999999997</v>
      </c>
      <c r="F364" s="12">
        <v>0.72499999999999998</v>
      </c>
      <c r="G364" s="13">
        <f t="shared" si="34"/>
        <v>0.33333333333333331</v>
      </c>
      <c r="H364" s="9">
        <f t="shared" si="35"/>
        <v>480</v>
      </c>
      <c r="I364" s="9">
        <f t="shared" si="36"/>
        <v>1</v>
      </c>
      <c r="J364" s="15">
        <v>364</v>
      </c>
      <c r="K364">
        <f t="shared" si="31"/>
        <v>364</v>
      </c>
      <c r="L364">
        <v>364</v>
      </c>
      <c r="N364">
        <v>364</v>
      </c>
      <c r="O364">
        <f t="shared" si="32"/>
        <v>0.7142857142857143</v>
      </c>
      <c r="P364">
        <f t="shared" si="33"/>
        <v>0.7142857142857143</v>
      </c>
    </row>
    <row r="365" spans="1:16" ht="28.8" x14ac:dyDescent="0.3">
      <c r="A365" s="11" t="s">
        <v>773</v>
      </c>
      <c r="B365" s="12">
        <v>0.36458333333333331</v>
      </c>
      <c r="C365" s="12">
        <v>0.69861111111111107</v>
      </c>
      <c r="D365" s="11" t="s">
        <v>22</v>
      </c>
      <c r="E365" s="12">
        <v>0.33749999999999997</v>
      </c>
      <c r="F365" s="12">
        <v>0.72569444444444453</v>
      </c>
      <c r="G365" s="13">
        <f t="shared" si="34"/>
        <v>0.33402777777777776</v>
      </c>
      <c r="H365" s="9">
        <f t="shared" si="35"/>
        <v>481</v>
      </c>
      <c r="I365" s="9">
        <f t="shared" si="36"/>
        <v>1</v>
      </c>
      <c r="J365" s="15">
        <v>365</v>
      </c>
      <c r="K365">
        <f t="shared" si="31"/>
        <v>0</v>
      </c>
      <c r="L365">
        <v>365</v>
      </c>
      <c r="N365">
        <v>365</v>
      </c>
      <c r="O365">
        <f t="shared" si="32"/>
        <v>0</v>
      </c>
      <c r="P365">
        <f t="shared" si="33"/>
        <v>1</v>
      </c>
    </row>
    <row r="366" spans="1:16" ht="28.8" x14ac:dyDescent="0.3">
      <c r="A366" s="11" t="s">
        <v>774</v>
      </c>
      <c r="B366" s="12">
        <v>0.36458333333333331</v>
      </c>
      <c r="C366" s="12">
        <v>0.69930555555555562</v>
      </c>
      <c r="D366" s="11" t="s">
        <v>22</v>
      </c>
      <c r="E366" s="12">
        <v>0.33749999999999997</v>
      </c>
      <c r="F366" s="12">
        <v>0.72638888888888886</v>
      </c>
      <c r="G366" s="13">
        <f t="shared" si="34"/>
        <v>0.33472222222222231</v>
      </c>
      <c r="H366" s="9">
        <f t="shared" si="35"/>
        <v>482</v>
      </c>
      <c r="I366" s="9">
        <f t="shared" si="36"/>
        <v>1</v>
      </c>
      <c r="J366" s="15">
        <v>366</v>
      </c>
      <c r="K366">
        <f t="shared" si="31"/>
        <v>1</v>
      </c>
      <c r="L366">
        <v>1</v>
      </c>
      <c r="N366">
        <v>366</v>
      </c>
      <c r="O366">
        <f t="shared" si="32"/>
        <v>0</v>
      </c>
      <c r="P366">
        <f t="shared" si="33"/>
        <v>0.8571428571428571</v>
      </c>
    </row>
    <row r="367" spans="1:16" ht="28.8" x14ac:dyDescent="0.3">
      <c r="A367" s="11" t="s">
        <v>775</v>
      </c>
      <c r="B367" s="12">
        <v>0.36458333333333331</v>
      </c>
      <c r="C367" s="12">
        <v>0.70000000000000007</v>
      </c>
      <c r="D367" s="11" t="s">
        <v>22</v>
      </c>
      <c r="E367" s="12">
        <v>0.33749999999999997</v>
      </c>
      <c r="F367" s="12">
        <v>0.7270833333333333</v>
      </c>
      <c r="G367" s="13">
        <f t="shared" si="34"/>
        <v>0.33541666666666675</v>
      </c>
      <c r="H367" s="9">
        <f t="shared" si="35"/>
        <v>483</v>
      </c>
      <c r="I367" s="9">
        <f t="shared" si="36"/>
        <v>1</v>
      </c>
      <c r="J367" s="15">
        <v>367</v>
      </c>
      <c r="K367">
        <f t="shared" si="31"/>
        <v>2</v>
      </c>
      <c r="L367">
        <v>2</v>
      </c>
    </row>
    <row r="368" spans="1:16" ht="28.8" x14ac:dyDescent="0.3">
      <c r="A368" s="11" t="s">
        <v>776</v>
      </c>
      <c r="B368" s="12">
        <v>0.36458333333333331</v>
      </c>
      <c r="C368" s="12">
        <v>0.7006944444444444</v>
      </c>
      <c r="D368" s="11" t="s">
        <v>22</v>
      </c>
      <c r="E368" s="12">
        <v>0.33749999999999997</v>
      </c>
      <c r="F368" s="12">
        <v>0.72777777777777775</v>
      </c>
      <c r="G368" s="13">
        <f t="shared" si="34"/>
        <v>0.33611111111111108</v>
      </c>
      <c r="H368" s="9">
        <f t="shared" si="35"/>
        <v>484</v>
      </c>
      <c r="I368" s="9">
        <f t="shared" si="36"/>
        <v>1</v>
      </c>
      <c r="J368" s="15">
        <v>368</v>
      </c>
      <c r="K368">
        <f t="shared" si="31"/>
        <v>3</v>
      </c>
      <c r="L368">
        <v>3</v>
      </c>
    </row>
    <row r="369" spans="1:12" ht="28.8" x14ac:dyDescent="0.3">
      <c r="A369" s="11" t="s">
        <v>777</v>
      </c>
      <c r="B369" s="12">
        <v>0.36458333333333331</v>
      </c>
      <c r="C369" s="12">
        <v>0.70138888888888884</v>
      </c>
      <c r="D369" s="11" t="s">
        <v>22</v>
      </c>
      <c r="E369" s="12">
        <v>0.33749999999999997</v>
      </c>
      <c r="F369" s="12">
        <v>0.7284722222222223</v>
      </c>
      <c r="G369" s="13">
        <f t="shared" si="34"/>
        <v>0.33680555555555552</v>
      </c>
      <c r="H369" s="9">
        <f t="shared" si="35"/>
        <v>485</v>
      </c>
      <c r="I369" s="9">
        <f t="shared" si="36"/>
        <v>1</v>
      </c>
      <c r="J369" s="15">
        <v>369</v>
      </c>
      <c r="K369">
        <f t="shared" si="31"/>
        <v>4</v>
      </c>
      <c r="L369">
        <v>4</v>
      </c>
    </row>
    <row r="370" spans="1:12" ht="28.8" x14ac:dyDescent="0.3">
      <c r="A370" s="11" t="s">
        <v>778</v>
      </c>
      <c r="B370" s="12">
        <v>0.36388888888888887</v>
      </c>
      <c r="C370" s="12">
        <v>0.70208333333333339</v>
      </c>
      <c r="D370" s="11" t="s">
        <v>22</v>
      </c>
      <c r="E370" s="12">
        <v>0.33680555555555558</v>
      </c>
      <c r="F370" s="12">
        <v>0.72916666666666663</v>
      </c>
      <c r="G370" s="13">
        <f t="shared" si="34"/>
        <v>0.33819444444444452</v>
      </c>
      <c r="H370" s="9">
        <f t="shared" si="35"/>
        <v>487</v>
      </c>
      <c r="I370" s="9">
        <f t="shared" si="36"/>
        <v>2</v>
      </c>
      <c r="J370" s="15">
        <v>370</v>
      </c>
      <c r="K370">
        <f t="shared" si="31"/>
        <v>5</v>
      </c>
      <c r="L370">
        <v>5</v>
      </c>
    </row>
    <row r="371" spans="1:12" ht="28.8" x14ac:dyDescent="0.3">
      <c r="A371" s="11" t="s">
        <v>779</v>
      </c>
      <c r="B371" s="12">
        <v>0.36388888888888887</v>
      </c>
      <c r="C371" s="12">
        <v>0.70277777777777783</v>
      </c>
      <c r="D371" s="11" t="s">
        <v>22</v>
      </c>
      <c r="E371" s="12">
        <v>0.33680555555555558</v>
      </c>
      <c r="F371" s="12">
        <v>0.72986111111111107</v>
      </c>
      <c r="G371" s="13">
        <f t="shared" si="34"/>
        <v>0.33888888888888896</v>
      </c>
      <c r="H371" s="9">
        <f t="shared" si="35"/>
        <v>488</v>
      </c>
      <c r="I371" s="9">
        <f t="shared" si="36"/>
        <v>1</v>
      </c>
      <c r="J371" s="15">
        <v>371</v>
      </c>
      <c r="K371">
        <f t="shared" si="31"/>
        <v>6</v>
      </c>
      <c r="L371">
        <v>6</v>
      </c>
    </row>
    <row r="372" spans="1:12" ht="28.8" x14ac:dyDescent="0.3">
      <c r="A372" s="11" t="s">
        <v>780</v>
      </c>
      <c r="B372" s="12">
        <v>0.36388888888888887</v>
      </c>
      <c r="C372" s="12">
        <v>0.70416666666666661</v>
      </c>
      <c r="D372" s="11" t="s">
        <v>22</v>
      </c>
      <c r="E372" s="12">
        <v>0.33680555555555558</v>
      </c>
      <c r="F372" s="12">
        <v>0.73055555555555562</v>
      </c>
      <c r="G372" s="13">
        <f t="shared" si="34"/>
        <v>0.34027777777777773</v>
      </c>
      <c r="H372" s="9">
        <f t="shared" si="35"/>
        <v>490</v>
      </c>
      <c r="I372" s="9">
        <f t="shared" si="36"/>
        <v>2</v>
      </c>
      <c r="J372" s="15">
        <v>372</v>
      </c>
      <c r="K372">
        <f t="shared" si="31"/>
        <v>7</v>
      </c>
      <c r="L372">
        <v>7</v>
      </c>
    </row>
    <row r="373" spans="1:12" ht="28.8" x14ac:dyDescent="0.3">
      <c r="A373" s="11" t="s">
        <v>781</v>
      </c>
      <c r="B373" s="12">
        <v>0.36319444444444443</v>
      </c>
      <c r="C373" s="12">
        <v>0.70486111111111116</v>
      </c>
      <c r="D373" s="11" t="s">
        <v>22</v>
      </c>
      <c r="E373" s="12">
        <v>0.33680555555555558</v>
      </c>
      <c r="F373" s="12">
        <v>0.73125000000000007</v>
      </c>
      <c r="G373" s="13">
        <f t="shared" si="34"/>
        <v>0.34166666666666673</v>
      </c>
      <c r="H373" s="9">
        <f t="shared" si="35"/>
        <v>492</v>
      </c>
      <c r="I373" s="9">
        <f t="shared" si="36"/>
        <v>2</v>
      </c>
      <c r="J373" s="15">
        <v>373</v>
      </c>
      <c r="K373">
        <f t="shared" si="31"/>
        <v>8</v>
      </c>
      <c r="L373">
        <v>8</v>
      </c>
    </row>
    <row r="374" spans="1:12" ht="28.8" x14ac:dyDescent="0.3">
      <c r="A374" s="11" t="s">
        <v>782</v>
      </c>
      <c r="B374" s="12">
        <v>0.36319444444444443</v>
      </c>
      <c r="C374" s="12">
        <v>0.7055555555555556</v>
      </c>
      <c r="D374" s="11" t="s">
        <v>38</v>
      </c>
      <c r="E374" s="12">
        <v>0.33611111111111108</v>
      </c>
      <c r="F374" s="12">
        <v>0.73263888888888884</v>
      </c>
      <c r="G374" s="13">
        <f t="shared" si="34"/>
        <v>0.34236111111111117</v>
      </c>
      <c r="H374" s="9">
        <f t="shared" si="35"/>
        <v>493</v>
      </c>
      <c r="I374" s="9">
        <f t="shared" si="36"/>
        <v>1</v>
      </c>
      <c r="J374" s="15">
        <v>374</v>
      </c>
      <c r="K374">
        <f t="shared" si="31"/>
        <v>9</v>
      </c>
      <c r="L374">
        <v>9</v>
      </c>
    </row>
    <row r="375" spans="1:12" ht="28.8" x14ac:dyDescent="0.3">
      <c r="A375" s="11" t="s">
        <v>783</v>
      </c>
      <c r="B375" s="12">
        <v>0.36249999999999999</v>
      </c>
      <c r="C375" s="12">
        <v>0.70624999999999993</v>
      </c>
      <c r="D375" s="11" t="s">
        <v>38</v>
      </c>
      <c r="E375" s="12">
        <v>0.33611111111111108</v>
      </c>
      <c r="F375" s="12">
        <v>0.73333333333333339</v>
      </c>
      <c r="G375" s="13">
        <f t="shared" si="34"/>
        <v>0.34374999999999994</v>
      </c>
      <c r="H375" s="9">
        <f t="shared" si="35"/>
        <v>495</v>
      </c>
      <c r="I375" s="9">
        <f t="shared" si="36"/>
        <v>2</v>
      </c>
      <c r="J375" s="15">
        <v>375</v>
      </c>
      <c r="K375">
        <f t="shared" si="31"/>
        <v>10</v>
      </c>
      <c r="L375">
        <v>10</v>
      </c>
    </row>
    <row r="376" spans="1:12" ht="28.8" x14ac:dyDescent="0.3">
      <c r="A376" s="11" t="s">
        <v>784</v>
      </c>
      <c r="B376" s="12">
        <v>0.36249999999999999</v>
      </c>
      <c r="C376" s="12">
        <v>0.70763888888888893</v>
      </c>
      <c r="D376" s="11" t="s">
        <v>38</v>
      </c>
      <c r="E376" s="12">
        <v>0.33611111111111108</v>
      </c>
      <c r="F376" s="12">
        <v>0.73402777777777783</v>
      </c>
      <c r="G376" s="13">
        <f t="shared" si="34"/>
        <v>0.34513888888888894</v>
      </c>
      <c r="H376" s="9">
        <f t="shared" si="35"/>
        <v>497</v>
      </c>
      <c r="I376" s="9">
        <f t="shared" si="36"/>
        <v>2</v>
      </c>
      <c r="J376" s="15">
        <v>376</v>
      </c>
      <c r="K376">
        <f t="shared" si="31"/>
        <v>11</v>
      </c>
      <c r="L376">
        <v>11</v>
      </c>
    </row>
    <row r="377" spans="1:12" ht="28.8" x14ac:dyDescent="0.3">
      <c r="A377" s="11" t="s">
        <v>785</v>
      </c>
      <c r="B377" s="12">
        <v>0.36180555555555555</v>
      </c>
      <c r="C377" s="12">
        <v>0.70833333333333337</v>
      </c>
      <c r="D377" s="11" t="s">
        <v>38</v>
      </c>
      <c r="E377" s="12">
        <v>0.3354166666666667</v>
      </c>
      <c r="F377" s="12">
        <v>0.73472222222222217</v>
      </c>
      <c r="G377" s="13">
        <f t="shared" si="34"/>
        <v>0.34652777777777782</v>
      </c>
      <c r="H377" s="9">
        <f t="shared" si="35"/>
        <v>499</v>
      </c>
      <c r="I377" s="9">
        <f t="shared" si="36"/>
        <v>2</v>
      </c>
      <c r="J377" s="15">
        <v>377</v>
      </c>
      <c r="K377">
        <f t="shared" si="31"/>
        <v>12</v>
      </c>
      <c r="L377">
        <v>12</v>
      </c>
    </row>
    <row r="378" spans="1:12" ht="28.8" x14ac:dyDescent="0.3">
      <c r="A378" s="11" t="s">
        <v>786</v>
      </c>
      <c r="B378" s="12">
        <v>0.36180555555555555</v>
      </c>
      <c r="C378" s="12">
        <v>0.70972222222222225</v>
      </c>
      <c r="D378" s="11" t="s">
        <v>38</v>
      </c>
      <c r="E378" s="12">
        <v>0.3354166666666667</v>
      </c>
      <c r="F378" s="12">
        <v>0.73611111111111116</v>
      </c>
      <c r="G378" s="13">
        <f t="shared" si="34"/>
        <v>0.34791666666666671</v>
      </c>
      <c r="H378" s="9">
        <f t="shared" si="35"/>
        <v>501</v>
      </c>
      <c r="I378" s="9">
        <f t="shared" si="36"/>
        <v>2</v>
      </c>
      <c r="J378" s="15">
        <v>378</v>
      </c>
      <c r="K378">
        <f t="shared" si="31"/>
        <v>13</v>
      </c>
      <c r="L378">
        <v>13</v>
      </c>
    </row>
    <row r="379" spans="1:12" ht="28.8" x14ac:dyDescent="0.3">
      <c r="A379" s="11" t="s">
        <v>787</v>
      </c>
      <c r="B379" s="12">
        <v>0.3611111111111111</v>
      </c>
      <c r="C379" s="12">
        <v>0.7104166666666667</v>
      </c>
      <c r="D379" s="11" t="s">
        <v>38</v>
      </c>
      <c r="E379" s="12">
        <v>0.3347222222222222</v>
      </c>
      <c r="F379" s="12">
        <v>0.7368055555555556</v>
      </c>
      <c r="G379" s="13">
        <f t="shared" si="34"/>
        <v>0.34930555555555559</v>
      </c>
      <c r="H379" s="9">
        <f t="shared" si="35"/>
        <v>503</v>
      </c>
      <c r="I379" s="9">
        <f t="shared" si="36"/>
        <v>2</v>
      </c>
      <c r="J379" s="15">
        <v>379</v>
      </c>
      <c r="K379">
        <f t="shared" si="31"/>
        <v>14</v>
      </c>
      <c r="L379">
        <v>14</v>
      </c>
    </row>
    <row r="380" spans="1:12" ht="28.8" x14ac:dyDescent="0.3">
      <c r="A380" s="11" t="s">
        <v>788</v>
      </c>
      <c r="B380" s="12">
        <v>0.36041666666666666</v>
      </c>
      <c r="C380" s="12">
        <v>0.71180555555555547</v>
      </c>
      <c r="D380" s="11" t="s">
        <v>38</v>
      </c>
      <c r="E380" s="12">
        <v>0.33402777777777781</v>
      </c>
      <c r="F380" s="12">
        <v>0.73749999999999993</v>
      </c>
      <c r="G380" s="13">
        <f t="shared" si="34"/>
        <v>0.35138888888888881</v>
      </c>
      <c r="H380" s="9">
        <f t="shared" si="35"/>
        <v>506</v>
      </c>
      <c r="I380" s="9">
        <f t="shared" si="36"/>
        <v>3</v>
      </c>
      <c r="J380" s="15">
        <v>380</v>
      </c>
      <c r="K380">
        <f t="shared" si="31"/>
        <v>15</v>
      </c>
      <c r="L380">
        <v>15</v>
      </c>
    </row>
    <row r="381" spans="1:12" ht="28.8" x14ac:dyDescent="0.3">
      <c r="A381" s="11" t="s">
        <v>789</v>
      </c>
      <c r="B381" s="12">
        <v>0.35972222222222222</v>
      </c>
      <c r="C381" s="12">
        <v>0.71250000000000002</v>
      </c>
      <c r="D381" s="11" t="s">
        <v>38</v>
      </c>
      <c r="E381" s="12">
        <v>0.33402777777777781</v>
      </c>
      <c r="F381" s="12">
        <v>0.73888888888888893</v>
      </c>
      <c r="G381" s="13">
        <f t="shared" si="34"/>
        <v>0.3527777777777778</v>
      </c>
      <c r="H381" s="9">
        <f t="shared" si="35"/>
        <v>508</v>
      </c>
      <c r="I381" s="9">
        <f t="shared" si="36"/>
        <v>2</v>
      </c>
      <c r="J381" s="15">
        <v>381</v>
      </c>
      <c r="K381">
        <f t="shared" si="31"/>
        <v>16</v>
      </c>
      <c r="L381">
        <v>16</v>
      </c>
    </row>
    <row r="382" spans="1:12" ht="28.8" x14ac:dyDescent="0.3">
      <c r="A382" s="11" t="s">
        <v>790</v>
      </c>
      <c r="B382" s="12">
        <v>0.35972222222222222</v>
      </c>
      <c r="C382" s="12">
        <v>0.71388888888888891</v>
      </c>
      <c r="D382" s="11" t="s">
        <v>38</v>
      </c>
      <c r="E382" s="12">
        <v>0.33333333333333331</v>
      </c>
      <c r="F382" s="12">
        <v>0.73958333333333337</v>
      </c>
      <c r="G382" s="13">
        <f t="shared" si="34"/>
        <v>0.35416666666666669</v>
      </c>
      <c r="H382" s="9">
        <f t="shared" si="35"/>
        <v>510</v>
      </c>
      <c r="I382" s="9">
        <f t="shared" si="36"/>
        <v>2</v>
      </c>
      <c r="J382" s="15">
        <v>382</v>
      </c>
      <c r="K382">
        <f t="shared" si="31"/>
        <v>17</v>
      </c>
      <c r="L382">
        <v>17</v>
      </c>
    </row>
    <row r="383" spans="1:12" ht="28.8" x14ac:dyDescent="0.3">
      <c r="A383" s="11" t="s">
        <v>791</v>
      </c>
      <c r="B383" s="12">
        <v>0.35902777777777778</v>
      </c>
      <c r="C383" s="12">
        <v>0.71458333333333324</v>
      </c>
      <c r="D383" s="11" t="s">
        <v>48</v>
      </c>
      <c r="E383" s="12">
        <v>0.33263888888888887</v>
      </c>
      <c r="F383" s="12">
        <v>0.74097222222222225</v>
      </c>
      <c r="G383" s="13">
        <f t="shared" si="34"/>
        <v>0.35555555555555546</v>
      </c>
      <c r="H383" s="9">
        <f t="shared" si="35"/>
        <v>512</v>
      </c>
      <c r="I383" s="9">
        <f t="shared" si="36"/>
        <v>2</v>
      </c>
      <c r="J383" s="15">
        <v>383</v>
      </c>
      <c r="K383">
        <f t="shared" si="31"/>
        <v>18</v>
      </c>
      <c r="L383">
        <v>18</v>
      </c>
    </row>
    <row r="384" spans="1:12" ht="28.8" x14ac:dyDescent="0.3">
      <c r="A384" s="11" t="s">
        <v>792</v>
      </c>
      <c r="B384" s="12">
        <v>0.35833333333333334</v>
      </c>
      <c r="C384" s="12">
        <v>0.71597222222222223</v>
      </c>
      <c r="D384" s="11" t="s">
        <v>48</v>
      </c>
      <c r="E384" s="12">
        <v>0.33194444444444443</v>
      </c>
      <c r="F384" s="12">
        <v>0.7416666666666667</v>
      </c>
      <c r="G384" s="13">
        <f t="shared" si="34"/>
        <v>0.3576388888888889</v>
      </c>
      <c r="H384" s="9">
        <f t="shared" si="35"/>
        <v>515</v>
      </c>
      <c r="I384" s="9">
        <f t="shared" si="36"/>
        <v>3</v>
      </c>
      <c r="J384" s="15">
        <v>384</v>
      </c>
      <c r="K384">
        <f t="shared" si="31"/>
        <v>19</v>
      </c>
      <c r="L384">
        <v>19</v>
      </c>
    </row>
    <row r="385" spans="1:12" ht="28.8" x14ac:dyDescent="0.3">
      <c r="A385" s="11" t="s">
        <v>793</v>
      </c>
      <c r="B385" s="12">
        <v>0.3576388888888889</v>
      </c>
      <c r="C385" s="12">
        <v>0.71666666666666667</v>
      </c>
      <c r="D385" s="11" t="s">
        <v>48</v>
      </c>
      <c r="E385" s="12">
        <v>0.33194444444444443</v>
      </c>
      <c r="F385" s="12">
        <v>0.74305555555555547</v>
      </c>
      <c r="G385" s="13">
        <f t="shared" si="34"/>
        <v>0.35902777777777778</v>
      </c>
      <c r="H385" s="9">
        <f t="shared" si="35"/>
        <v>517</v>
      </c>
      <c r="I385" s="9">
        <f t="shared" si="36"/>
        <v>2</v>
      </c>
      <c r="J385" s="15">
        <v>385</v>
      </c>
      <c r="K385">
        <f t="shared" si="31"/>
        <v>20</v>
      </c>
      <c r="L385">
        <v>20</v>
      </c>
    </row>
    <row r="386" spans="1:12" ht="28.8" x14ac:dyDescent="0.3">
      <c r="A386" s="11" t="s">
        <v>794</v>
      </c>
      <c r="B386" s="12">
        <v>0.35694444444444445</v>
      </c>
      <c r="C386" s="12">
        <v>0.71805555555555556</v>
      </c>
      <c r="D386" s="11" t="s">
        <v>48</v>
      </c>
      <c r="E386" s="12">
        <v>0.33124999999999999</v>
      </c>
      <c r="F386" s="12">
        <v>0.74375000000000002</v>
      </c>
      <c r="G386" s="13">
        <f t="shared" si="34"/>
        <v>0.3611111111111111</v>
      </c>
      <c r="H386" s="9">
        <f t="shared" si="35"/>
        <v>520</v>
      </c>
      <c r="I386" s="9">
        <f t="shared" si="36"/>
        <v>3</v>
      </c>
      <c r="J386" s="15">
        <v>386</v>
      </c>
      <c r="K386">
        <f t="shared" ref="K386:K449" si="37">MOD(J386,365)</f>
        <v>21</v>
      </c>
      <c r="L386">
        <v>21</v>
      </c>
    </row>
    <row r="387" spans="1:12" ht="28.8" x14ac:dyDescent="0.3">
      <c r="A387" s="11" t="s">
        <v>795</v>
      </c>
      <c r="B387" s="12">
        <v>0.35625000000000001</v>
      </c>
      <c r="C387" s="12">
        <v>0.71944444444444444</v>
      </c>
      <c r="D387" s="11" t="s">
        <v>48</v>
      </c>
      <c r="E387" s="12">
        <v>0.33055555555555555</v>
      </c>
      <c r="F387" s="12">
        <v>0.74513888888888891</v>
      </c>
      <c r="G387" s="13">
        <f t="shared" ref="G387:G450" si="38">C387-B387</f>
        <v>0.36319444444444443</v>
      </c>
      <c r="H387" s="9">
        <f t="shared" ref="H387:H450" si="39">HOUR(G387)*60+MINUTE(G387)</f>
        <v>523</v>
      </c>
      <c r="I387" s="9">
        <f t="shared" ref="I387:I450" si="40">H387-H386</f>
        <v>3</v>
      </c>
      <c r="J387" s="15">
        <v>387</v>
      </c>
      <c r="K387">
        <f t="shared" si="37"/>
        <v>22</v>
      </c>
      <c r="L387">
        <v>22</v>
      </c>
    </row>
    <row r="388" spans="1:12" ht="28.8" x14ac:dyDescent="0.3">
      <c r="A388" s="11" t="s">
        <v>796</v>
      </c>
      <c r="B388" s="12">
        <v>0.35555555555555557</v>
      </c>
      <c r="C388" s="12">
        <v>0.72013888888888899</v>
      </c>
      <c r="D388" s="11" t="s">
        <v>48</v>
      </c>
      <c r="E388" s="12">
        <v>0.3298611111111111</v>
      </c>
      <c r="F388" s="12">
        <v>0.74583333333333324</v>
      </c>
      <c r="G388" s="13">
        <f t="shared" si="38"/>
        <v>0.36458333333333343</v>
      </c>
      <c r="H388" s="9">
        <f t="shared" si="39"/>
        <v>525</v>
      </c>
      <c r="I388" s="9">
        <f t="shared" si="40"/>
        <v>2</v>
      </c>
      <c r="J388" s="15">
        <v>388</v>
      </c>
      <c r="K388">
        <f t="shared" si="37"/>
        <v>23</v>
      </c>
      <c r="L388">
        <v>23</v>
      </c>
    </row>
    <row r="389" spans="1:12" ht="28.8" x14ac:dyDescent="0.3">
      <c r="A389" s="11" t="s">
        <v>797</v>
      </c>
      <c r="B389" s="12">
        <v>0.35416666666666669</v>
      </c>
      <c r="C389" s="12">
        <v>0.72152777777777777</v>
      </c>
      <c r="D389" s="11" t="s">
        <v>48</v>
      </c>
      <c r="E389" s="12">
        <v>0.32916666666666666</v>
      </c>
      <c r="F389" s="12">
        <v>0.74722222222222223</v>
      </c>
      <c r="G389" s="13">
        <f t="shared" si="38"/>
        <v>0.36736111111111108</v>
      </c>
      <c r="H389" s="9">
        <f t="shared" si="39"/>
        <v>529</v>
      </c>
      <c r="I389" s="9">
        <f t="shared" si="40"/>
        <v>4</v>
      </c>
      <c r="J389" s="15">
        <v>389</v>
      </c>
      <c r="K389">
        <f t="shared" si="37"/>
        <v>24</v>
      </c>
      <c r="L389">
        <v>24</v>
      </c>
    </row>
    <row r="390" spans="1:12" ht="28.8" x14ac:dyDescent="0.3">
      <c r="A390" s="11" t="s">
        <v>798</v>
      </c>
      <c r="B390" s="12">
        <v>0.35347222222222219</v>
      </c>
      <c r="C390" s="12">
        <v>0.72291666666666676</v>
      </c>
      <c r="D390" s="11" t="s">
        <v>48</v>
      </c>
      <c r="E390" s="12">
        <v>0.32847222222222222</v>
      </c>
      <c r="F390" s="12">
        <v>0.74791666666666667</v>
      </c>
      <c r="G390" s="13">
        <f t="shared" si="38"/>
        <v>0.36944444444444458</v>
      </c>
      <c r="H390" s="9">
        <f t="shared" si="39"/>
        <v>532</v>
      </c>
      <c r="I390" s="9">
        <f t="shared" si="40"/>
        <v>3</v>
      </c>
      <c r="J390" s="15">
        <v>390</v>
      </c>
      <c r="K390">
        <f t="shared" si="37"/>
        <v>25</v>
      </c>
      <c r="L390">
        <v>25</v>
      </c>
    </row>
    <row r="391" spans="1:12" ht="28.8" x14ac:dyDescent="0.3">
      <c r="A391" s="11" t="s">
        <v>799</v>
      </c>
      <c r="B391" s="12">
        <v>0.3527777777777778</v>
      </c>
      <c r="C391" s="12">
        <v>0.72361111111111109</v>
      </c>
      <c r="D391" s="11" t="s">
        <v>56</v>
      </c>
      <c r="E391" s="12">
        <v>0.32777777777777778</v>
      </c>
      <c r="F391" s="12">
        <v>0.74930555555555556</v>
      </c>
      <c r="G391" s="13">
        <f t="shared" si="38"/>
        <v>0.37083333333333329</v>
      </c>
      <c r="H391" s="9">
        <f t="shared" si="39"/>
        <v>534</v>
      </c>
      <c r="I391" s="9">
        <f t="shared" si="40"/>
        <v>2</v>
      </c>
      <c r="J391" s="15">
        <v>391</v>
      </c>
      <c r="K391">
        <f t="shared" si="37"/>
        <v>26</v>
      </c>
      <c r="L391">
        <v>26</v>
      </c>
    </row>
    <row r="392" spans="1:12" ht="28.8" x14ac:dyDescent="0.3">
      <c r="A392" s="11" t="s">
        <v>800</v>
      </c>
      <c r="B392" s="12">
        <v>0.3520833333333333</v>
      </c>
      <c r="C392" s="12">
        <v>0.72499999999999998</v>
      </c>
      <c r="D392" s="11" t="s">
        <v>56</v>
      </c>
      <c r="E392" s="12">
        <v>0.3263888888888889</v>
      </c>
      <c r="F392" s="12">
        <v>0.75</v>
      </c>
      <c r="G392" s="13">
        <f t="shared" si="38"/>
        <v>0.37291666666666667</v>
      </c>
      <c r="H392" s="9">
        <f t="shared" si="39"/>
        <v>537</v>
      </c>
      <c r="I392" s="9">
        <f t="shared" si="40"/>
        <v>3</v>
      </c>
      <c r="J392" s="15">
        <v>392</v>
      </c>
      <c r="K392">
        <f t="shared" si="37"/>
        <v>27</v>
      </c>
      <c r="L392">
        <v>27</v>
      </c>
    </row>
    <row r="393" spans="1:12" ht="28.8" x14ac:dyDescent="0.3">
      <c r="A393" s="11" t="s">
        <v>801</v>
      </c>
      <c r="B393" s="12">
        <v>0.35069444444444442</v>
      </c>
      <c r="C393" s="12">
        <v>0.72638888888888886</v>
      </c>
      <c r="D393" s="11" t="s">
        <v>56</v>
      </c>
      <c r="E393" s="12">
        <v>0.32569444444444445</v>
      </c>
      <c r="F393" s="12">
        <v>0.75138888888888899</v>
      </c>
      <c r="G393" s="13">
        <f t="shared" si="38"/>
        <v>0.37569444444444444</v>
      </c>
      <c r="H393" s="9">
        <f t="shared" si="39"/>
        <v>541</v>
      </c>
      <c r="I393" s="9">
        <f t="shared" si="40"/>
        <v>4</v>
      </c>
      <c r="J393" s="15">
        <v>393</v>
      </c>
      <c r="K393">
        <f t="shared" si="37"/>
        <v>28</v>
      </c>
      <c r="L393">
        <v>28</v>
      </c>
    </row>
    <row r="394" spans="1:12" ht="28.8" x14ac:dyDescent="0.3">
      <c r="A394" s="11" t="s">
        <v>802</v>
      </c>
      <c r="B394" s="12">
        <v>0.35000000000000003</v>
      </c>
      <c r="C394" s="12">
        <v>0.72777777777777775</v>
      </c>
      <c r="D394" s="11" t="s">
        <v>56</v>
      </c>
      <c r="E394" s="12">
        <v>0.32500000000000001</v>
      </c>
      <c r="F394" s="12">
        <v>0.75277777777777777</v>
      </c>
      <c r="G394" s="13">
        <f t="shared" si="38"/>
        <v>0.37777777777777771</v>
      </c>
      <c r="H394" s="9">
        <f t="shared" si="39"/>
        <v>544</v>
      </c>
      <c r="I394" s="9">
        <f t="shared" si="40"/>
        <v>3</v>
      </c>
      <c r="J394" s="15">
        <v>394</v>
      </c>
      <c r="K394">
        <f t="shared" si="37"/>
        <v>29</v>
      </c>
      <c r="L394">
        <v>29</v>
      </c>
    </row>
    <row r="395" spans="1:12" ht="28.8" x14ac:dyDescent="0.3">
      <c r="A395" s="11" t="s">
        <v>803</v>
      </c>
      <c r="B395" s="12">
        <v>0.34930555555555554</v>
      </c>
      <c r="C395" s="12">
        <v>0.7284722222222223</v>
      </c>
      <c r="D395" s="11" t="s">
        <v>56</v>
      </c>
      <c r="E395" s="12">
        <v>0.32430555555555557</v>
      </c>
      <c r="F395" s="12">
        <v>0.75347222222222221</v>
      </c>
      <c r="G395" s="13">
        <f t="shared" si="38"/>
        <v>0.37916666666666676</v>
      </c>
      <c r="H395" s="9">
        <f t="shared" si="39"/>
        <v>546</v>
      </c>
      <c r="I395" s="9">
        <f t="shared" si="40"/>
        <v>2</v>
      </c>
      <c r="J395" s="15">
        <v>395</v>
      </c>
      <c r="K395">
        <f t="shared" si="37"/>
        <v>30</v>
      </c>
      <c r="L395">
        <v>30</v>
      </c>
    </row>
    <row r="396" spans="1:12" ht="28.8" x14ac:dyDescent="0.3">
      <c r="A396" s="11" t="s">
        <v>804</v>
      </c>
      <c r="B396" s="12">
        <v>0.34791666666666665</v>
      </c>
      <c r="C396" s="12">
        <v>0.72986111111111107</v>
      </c>
      <c r="D396" s="11" t="s">
        <v>56</v>
      </c>
      <c r="E396" s="12">
        <v>0.32361111111111113</v>
      </c>
      <c r="F396" s="12">
        <v>0.75486111111111109</v>
      </c>
      <c r="G396" s="13">
        <f t="shared" si="38"/>
        <v>0.38194444444444442</v>
      </c>
      <c r="H396" s="9">
        <f t="shared" si="39"/>
        <v>550</v>
      </c>
      <c r="I396" s="9">
        <f t="shared" si="40"/>
        <v>4</v>
      </c>
      <c r="J396" s="15">
        <v>396</v>
      </c>
      <c r="K396">
        <f t="shared" si="37"/>
        <v>31</v>
      </c>
      <c r="L396">
        <v>31</v>
      </c>
    </row>
    <row r="397" spans="1:12" ht="28.8" x14ac:dyDescent="0.3">
      <c r="A397" s="11" t="s">
        <v>805</v>
      </c>
      <c r="B397" s="12">
        <v>0.34722222222222227</v>
      </c>
      <c r="C397" s="12">
        <v>0.73125000000000007</v>
      </c>
      <c r="D397" s="11" t="s">
        <v>56</v>
      </c>
      <c r="E397" s="12">
        <v>0.32222222222222224</v>
      </c>
      <c r="F397" s="12">
        <v>0.75555555555555554</v>
      </c>
      <c r="G397" s="13">
        <f t="shared" si="38"/>
        <v>0.3840277777777778</v>
      </c>
      <c r="H397" s="9">
        <f t="shared" si="39"/>
        <v>553</v>
      </c>
      <c r="I397" s="9">
        <f t="shared" si="40"/>
        <v>3</v>
      </c>
      <c r="J397" s="15">
        <v>397</v>
      </c>
      <c r="K397">
        <f t="shared" si="37"/>
        <v>32</v>
      </c>
      <c r="L397">
        <v>32</v>
      </c>
    </row>
    <row r="398" spans="1:12" ht="28.8" x14ac:dyDescent="0.3">
      <c r="A398" s="11" t="s">
        <v>806</v>
      </c>
      <c r="B398" s="12">
        <v>0.34583333333333338</v>
      </c>
      <c r="C398" s="12">
        <v>0.73263888888888884</v>
      </c>
      <c r="D398" s="11" t="s">
        <v>56</v>
      </c>
      <c r="E398" s="12">
        <v>0.3215277777777778</v>
      </c>
      <c r="F398" s="12">
        <v>0.75694444444444453</v>
      </c>
      <c r="G398" s="13">
        <f t="shared" si="38"/>
        <v>0.38680555555555546</v>
      </c>
      <c r="H398" s="9">
        <f t="shared" si="39"/>
        <v>557</v>
      </c>
      <c r="I398" s="9">
        <f t="shared" si="40"/>
        <v>4</v>
      </c>
      <c r="J398" s="15">
        <v>398</v>
      </c>
      <c r="K398">
        <f t="shared" si="37"/>
        <v>33</v>
      </c>
      <c r="L398">
        <v>33</v>
      </c>
    </row>
    <row r="399" spans="1:12" ht="28.8" x14ac:dyDescent="0.3">
      <c r="A399" s="11" t="s">
        <v>807</v>
      </c>
      <c r="B399" s="12">
        <v>0.34513888888888888</v>
      </c>
      <c r="C399" s="12">
        <v>0.73333333333333339</v>
      </c>
      <c r="D399" s="11" t="s">
        <v>65</v>
      </c>
      <c r="E399" s="12">
        <v>0.32083333333333336</v>
      </c>
      <c r="F399" s="12">
        <v>0.7583333333333333</v>
      </c>
      <c r="G399" s="13">
        <f t="shared" si="38"/>
        <v>0.38819444444444451</v>
      </c>
      <c r="H399" s="9">
        <f t="shared" si="39"/>
        <v>559</v>
      </c>
      <c r="I399" s="9">
        <f t="shared" si="40"/>
        <v>2</v>
      </c>
      <c r="J399" s="15">
        <v>399</v>
      </c>
      <c r="K399">
        <f t="shared" si="37"/>
        <v>34</v>
      </c>
      <c r="L399">
        <v>34</v>
      </c>
    </row>
    <row r="400" spans="1:12" ht="28.8" x14ac:dyDescent="0.3">
      <c r="A400" s="11" t="s">
        <v>808</v>
      </c>
      <c r="B400" s="12">
        <v>0.34375</v>
      </c>
      <c r="C400" s="12">
        <v>0.73472222222222217</v>
      </c>
      <c r="D400" s="11" t="s">
        <v>65</v>
      </c>
      <c r="E400" s="12">
        <v>0.31944444444444448</v>
      </c>
      <c r="F400" s="12">
        <v>0.75902777777777775</v>
      </c>
      <c r="G400" s="13">
        <f t="shared" si="38"/>
        <v>0.39097222222222217</v>
      </c>
      <c r="H400" s="9">
        <f t="shared" si="39"/>
        <v>563</v>
      </c>
      <c r="I400" s="9">
        <f t="shared" si="40"/>
        <v>4</v>
      </c>
      <c r="J400" s="15">
        <v>400</v>
      </c>
      <c r="K400">
        <f t="shared" si="37"/>
        <v>35</v>
      </c>
      <c r="L400">
        <v>35</v>
      </c>
    </row>
    <row r="401" spans="1:12" ht="28.8" x14ac:dyDescent="0.3">
      <c r="A401" s="11" t="s">
        <v>809</v>
      </c>
      <c r="B401" s="12">
        <v>0.3430555555555555</v>
      </c>
      <c r="C401" s="12">
        <v>0.73611111111111116</v>
      </c>
      <c r="D401" s="11" t="s">
        <v>65</v>
      </c>
      <c r="E401" s="12">
        <v>0.31875000000000003</v>
      </c>
      <c r="F401" s="12">
        <v>0.76041666666666663</v>
      </c>
      <c r="G401" s="13">
        <f t="shared" si="38"/>
        <v>0.39305555555555566</v>
      </c>
      <c r="H401" s="9">
        <f t="shared" si="39"/>
        <v>566</v>
      </c>
      <c r="I401" s="9">
        <f t="shared" si="40"/>
        <v>3</v>
      </c>
      <c r="J401" s="15">
        <v>401</v>
      </c>
      <c r="K401">
        <f t="shared" si="37"/>
        <v>36</v>
      </c>
      <c r="L401">
        <v>36</v>
      </c>
    </row>
    <row r="402" spans="1:12" ht="28.8" x14ac:dyDescent="0.3">
      <c r="A402" s="11" t="s">
        <v>810</v>
      </c>
      <c r="B402" s="12">
        <v>0.34166666666666662</v>
      </c>
      <c r="C402" s="12">
        <v>0.73749999999999993</v>
      </c>
      <c r="D402" s="11" t="s">
        <v>65</v>
      </c>
      <c r="E402" s="12">
        <v>0.31736111111111115</v>
      </c>
      <c r="F402" s="12">
        <v>0.76180555555555562</v>
      </c>
      <c r="G402" s="13">
        <f t="shared" si="38"/>
        <v>0.39583333333333331</v>
      </c>
      <c r="H402" s="9">
        <f t="shared" si="39"/>
        <v>570</v>
      </c>
      <c r="I402" s="9">
        <f t="shared" si="40"/>
        <v>4</v>
      </c>
      <c r="J402" s="15">
        <v>402</v>
      </c>
      <c r="K402">
        <f t="shared" si="37"/>
        <v>37</v>
      </c>
      <c r="L402">
        <v>37</v>
      </c>
    </row>
    <row r="403" spans="1:12" ht="28.8" x14ac:dyDescent="0.3">
      <c r="A403" s="11" t="s">
        <v>811</v>
      </c>
      <c r="B403" s="12">
        <v>0.34097222222222223</v>
      </c>
      <c r="C403" s="12">
        <v>0.73819444444444438</v>
      </c>
      <c r="D403" s="11" t="s">
        <v>65</v>
      </c>
      <c r="E403" s="12">
        <v>0.31666666666666665</v>
      </c>
      <c r="F403" s="12">
        <v>0.76250000000000007</v>
      </c>
      <c r="G403" s="13">
        <f t="shared" si="38"/>
        <v>0.39722222222222214</v>
      </c>
      <c r="H403" s="9">
        <f t="shared" si="39"/>
        <v>572</v>
      </c>
      <c r="I403" s="9">
        <f t="shared" si="40"/>
        <v>2</v>
      </c>
      <c r="J403" s="15">
        <v>403</v>
      </c>
      <c r="K403">
        <f t="shared" si="37"/>
        <v>38</v>
      </c>
      <c r="L403">
        <v>38</v>
      </c>
    </row>
    <row r="404" spans="1:12" ht="28.8" x14ac:dyDescent="0.3">
      <c r="A404" s="11" t="s">
        <v>812</v>
      </c>
      <c r="B404" s="12">
        <v>0.33958333333333335</v>
      </c>
      <c r="C404" s="12">
        <v>0.73958333333333337</v>
      </c>
      <c r="D404" s="11" t="s">
        <v>65</v>
      </c>
      <c r="E404" s="12">
        <v>0.31527777777777777</v>
      </c>
      <c r="F404" s="12">
        <v>0.76388888888888884</v>
      </c>
      <c r="G404" s="13">
        <f t="shared" si="38"/>
        <v>0.4</v>
      </c>
      <c r="H404" s="9">
        <f t="shared" si="39"/>
        <v>576</v>
      </c>
      <c r="I404" s="9">
        <f t="shared" si="40"/>
        <v>4</v>
      </c>
      <c r="J404" s="15">
        <v>404</v>
      </c>
      <c r="K404">
        <f t="shared" si="37"/>
        <v>39</v>
      </c>
      <c r="L404">
        <v>39</v>
      </c>
    </row>
    <row r="405" spans="1:12" ht="28.8" x14ac:dyDescent="0.3">
      <c r="A405" s="11" t="s">
        <v>813</v>
      </c>
      <c r="B405" s="12">
        <v>0.33819444444444446</v>
      </c>
      <c r="C405" s="12">
        <v>0.74097222222222225</v>
      </c>
      <c r="D405" s="11" t="s">
        <v>65</v>
      </c>
      <c r="E405" s="12">
        <v>0.31458333333333333</v>
      </c>
      <c r="F405" s="12">
        <v>0.76527777777777783</v>
      </c>
      <c r="G405" s="13">
        <f t="shared" si="38"/>
        <v>0.40277777777777779</v>
      </c>
      <c r="H405" s="9">
        <f t="shared" si="39"/>
        <v>580</v>
      </c>
      <c r="I405" s="9">
        <f t="shared" si="40"/>
        <v>4</v>
      </c>
      <c r="J405" s="15">
        <v>405</v>
      </c>
      <c r="K405">
        <f t="shared" si="37"/>
        <v>40</v>
      </c>
      <c r="L405">
        <v>40</v>
      </c>
    </row>
    <row r="406" spans="1:12" ht="28.8" x14ac:dyDescent="0.3">
      <c r="A406" s="11" t="s">
        <v>814</v>
      </c>
      <c r="B406" s="12">
        <v>0.33749999999999997</v>
      </c>
      <c r="C406" s="12">
        <v>0.74236111111111114</v>
      </c>
      <c r="D406" s="11" t="s">
        <v>65</v>
      </c>
      <c r="E406" s="12">
        <v>0.31319444444444444</v>
      </c>
      <c r="F406" s="12">
        <v>0.76597222222222217</v>
      </c>
      <c r="G406" s="13">
        <f t="shared" si="38"/>
        <v>0.40486111111111117</v>
      </c>
      <c r="H406" s="9">
        <f t="shared" si="39"/>
        <v>583</v>
      </c>
      <c r="I406" s="9">
        <f t="shared" si="40"/>
        <v>3</v>
      </c>
      <c r="J406" s="15">
        <v>406</v>
      </c>
      <c r="K406">
        <f t="shared" si="37"/>
        <v>41</v>
      </c>
      <c r="L406">
        <v>41</v>
      </c>
    </row>
    <row r="407" spans="1:12" ht="28.8" x14ac:dyDescent="0.3">
      <c r="A407" s="11" t="s">
        <v>815</v>
      </c>
      <c r="B407" s="12">
        <v>0.33611111111111108</v>
      </c>
      <c r="C407" s="12">
        <v>0.74375000000000002</v>
      </c>
      <c r="D407" s="11" t="s">
        <v>65</v>
      </c>
      <c r="E407" s="12">
        <v>0.31180555555555556</v>
      </c>
      <c r="F407" s="12">
        <v>0.76736111111111116</v>
      </c>
      <c r="G407" s="13">
        <f t="shared" si="38"/>
        <v>0.40763888888888894</v>
      </c>
      <c r="H407" s="9">
        <f t="shared" si="39"/>
        <v>587</v>
      </c>
      <c r="I407" s="9">
        <f t="shared" si="40"/>
        <v>4</v>
      </c>
      <c r="J407" s="15">
        <v>407</v>
      </c>
      <c r="K407">
        <f t="shared" si="37"/>
        <v>42</v>
      </c>
      <c r="L407">
        <v>42</v>
      </c>
    </row>
    <row r="408" spans="1:12" ht="28.8" x14ac:dyDescent="0.3">
      <c r="A408" s="11" t="s">
        <v>816</v>
      </c>
      <c r="B408" s="12">
        <v>0.3347222222222222</v>
      </c>
      <c r="C408" s="12">
        <v>0.74444444444444446</v>
      </c>
      <c r="D408" s="11" t="s">
        <v>75</v>
      </c>
      <c r="E408" s="12">
        <v>0.31111111111111112</v>
      </c>
      <c r="F408" s="12">
        <v>0.76874999999999993</v>
      </c>
      <c r="G408" s="13">
        <f t="shared" si="38"/>
        <v>0.40972222222222227</v>
      </c>
      <c r="H408" s="9">
        <f t="shared" si="39"/>
        <v>590</v>
      </c>
      <c r="I408" s="9">
        <f t="shared" si="40"/>
        <v>3</v>
      </c>
      <c r="J408" s="15">
        <v>408</v>
      </c>
      <c r="K408">
        <f t="shared" si="37"/>
        <v>43</v>
      </c>
      <c r="L408">
        <v>43</v>
      </c>
    </row>
    <row r="409" spans="1:12" ht="28.8" x14ac:dyDescent="0.3">
      <c r="A409" s="11" t="s">
        <v>817</v>
      </c>
      <c r="B409" s="12">
        <v>0.33333333333333331</v>
      </c>
      <c r="C409" s="12">
        <v>0.74583333333333324</v>
      </c>
      <c r="D409" s="11" t="s">
        <v>75</v>
      </c>
      <c r="E409" s="12">
        <v>0.30972222222222223</v>
      </c>
      <c r="F409" s="12">
        <v>0.76944444444444438</v>
      </c>
      <c r="G409" s="13">
        <f t="shared" si="38"/>
        <v>0.41249999999999992</v>
      </c>
      <c r="H409" s="9">
        <f t="shared" si="39"/>
        <v>594</v>
      </c>
      <c r="I409" s="9">
        <f t="shared" si="40"/>
        <v>4</v>
      </c>
      <c r="J409" s="15">
        <v>409</v>
      </c>
      <c r="K409">
        <f t="shared" si="37"/>
        <v>44</v>
      </c>
      <c r="L409">
        <v>44</v>
      </c>
    </row>
    <row r="410" spans="1:12" ht="28.8" x14ac:dyDescent="0.3">
      <c r="A410" s="11" t="s">
        <v>818</v>
      </c>
      <c r="B410" s="12">
        <v>0.33194444444444443</v>
      </c>
      <c r="C410" s="12">
        <v>0.74722222222222223</v>
      </c>
      <c r="D410" s="11" t="s">
        <v>75</v>
      </c>
      <c r="E410" s="12">
        <v>0.30833333333333335</v>
      </c>
      <c r="F410" s="12">
        <v>0.77083333333333337</v>
      </c>
      <c r="G410" s="13">
        <f t="shared" si="38"/>
        <v>0.4152777777777778</v>
      </c>
      <c r="H410" s="9">
        <f t="shared" si="39"/>
        <v>598</v>
      </c>
      <c r="I410" s="9">
        <f t="shared" si="40"/>
        <v>4</v>
      </c>
      <c r="J410" s="15">
        <v>410</v>
      </c>
      <c r="K410">
        <f t="shared" si="37"/>
        <v>45</v>
      </c>
      <c r="L410">
        <v>45</v>
      </c>
    </row>
    <row r="411" spans="1:12" ht="28.8" x14ac:dyDescent="0.3">
      <c r="A411" s="11" t="s">
        <v>819</v>
      </c>
      <c r="B411" s="12">
        <v>0.33124999999999999</v>
      </c>
      <c r="C411" s="12">
        <v>0.74861111111111101</v>
      </c>
      <c r="D411" s="11" t="s">
        <v>75</v>
      </c>
      <c r="E411" s="12">
        <v>0.30694444444444441</v>
      </c>
      <c r="F411" s="12">
        <v>0.77222222222222225</v>
      </c>
      <c r="G411" s="13">
        <f t="shared" si="38"/>
        <v>0.41736111111111102</v>
      </c>
      <c r="H411" s="9">
        <f t="shared" si="39"/>
        <v>601</v>
      </c>
      <c r="I411" s="9">
        <f t="shared" si="40"/>
        <v>3</v>
      </c>
      <c r="J411" s="15">
        <v>411</v>
      </c>
      <c r="K411">
        <f t="shared" si="37"/>
        <v>46</v>
      </c>
      <c r="L411">
        <v>46</v>
      </c>
    </row>
    <row r="412" spans="1:12" ht="28.8" x14ac:dyDescent="0.3">
      <c r="A412" s="11" t="s">
        <v>820</v>
      </c>
      <c r="B412" s="12">
        <v>0.3298611111111111</v>
      </c>
      <c r="C412" s="12">
        <v>0.74930555555555556</v>
      </c>
      <c r="D412" s="11" t="s">
        <v>75</v>
      </c>
      <c r="E412" s="12">
        <v>0.30624999999999997</v>
      </c>
      <c r="F412" s="12">
        <v>0.7729166666666667</v>
      </c>
      <c r="G412" s="13">
        <f t="shared" si="38"/>
        <v>0.41944444444444445</v>
      </c>
      <c r="H412" s="9">
        <f t="shared" si="39"/>
        <v>604</v>
      </c>
      <c r="I412" s="9">
        <f t="shared" si="40"/>
        <v>3</v>
      </c>
      <c r="J412" s="15">
        <v>412</v>
      </c>
      <c r="K412">
        <f t="shared" si="37"/>
        <v>47</v>
      </c>
      <c r="L412">
        <v>47</v>
      </c>
    </row>
    <row r="413" spans="1:12" ht="28.8" x14ac:dyDescent="0.3">
      <c r="A413" s="11" t="s">
        <v>821</v>
      </c>
      <c r="B413" s="12">
        <v>0.32847222222222222</v>
      </c>
      <c r="C413" s="12">
        <v>0.75069444444444444</v>
      </c>
      <c r="D413" s="11" t="s">
        <v>75</v>
      </c>
      <c r="E413" s="12">
        <v>0.30486111111111108</v>
      </c>
      <c r="F413" s="12">
        <v>0.77430555555555547</v>
      </c>
      <c r="G413" s="13">
        <f t="shared" si="38"/>
        <v>0.42222222222222222</v>
      </c>
      <c r="H413" s="9">
        <f t="shared" si="39"/>
        <v>608</v>
      </c>
      <c r="I413" s="9">
        <f t="shared" si="40"/>
        <v>4</v>
      </c>
      <c r="J413" s="15">
        <v>413</v>
      </c>
      <c r="K413">
        <f t="shared" si="37"/>
        <v>48</v>
      </c>
      <c r="L413">
        <v>48</v>
      </c>
    </row>
    <row r="414" spans="1:12" ht="28.8" x14ac:dyDescent="0.3">
      <c r="A414" s="11" t="s">
        <v>822</v>
      </c>
      <c r="B414" s="12">
        <v>0.32708333333333334</v>
      </c>
      <c r="C414" s="12">
        <v>0.75208333333333333</v>
      </c>
      <c r="D414" s="11" t="s">
        <v>75</v>
      </c>
      <c r="E414" s="12">
        <v>0.3034722222222222</v>
      </c>
      <c r="F414" s="12">
        <v>0.77569444444444446</v>
      </c>
      <c r="G414" s="13">
        <f t="shared" si="38"/>
        <v>0.42499999999999999</v>
      </c>
      <c r="H414" s="9">
        <f t="shared" si="39"/>
        <v>612</v>
      </c>
      <c r="I414" s="9">
        <f t="shared" si="40"/>
        <v>4</v>
      </c>
      <c r="J414" s="15">
        <v>414</v>
      </c>
      <c r="K414">
        <f t="shared" si="37"/>
        <v>49</v>
      </c>
      <c r="L414">
        <v>49</v>
      </c>
    </row>
    <row r="415" spans="1:12" ht="28.8" x14ac:dyDescent="0.3">
      <c r="A415" s="11" t="s">
        <v>823</v>
      </c>
      <c r="B415" s="12">
        <v>0.32569444444444445</v>
      </c>
      <c r="C415" s="12">
        <v>0.75347222222222221</v>
      </c>
      <c r="D415" s="11" t="s">
        <v>75</v>
      </c>
      <c r="E415" s="12">
        <v>0.30208333333333331</v>
      </c>
      <c r="F415" s="12">
        <v>0.77638888888888891</v>
      </c>
      <c r="G415" s="13">
        <f t="shared" si="38"/>
        <v>0.42777777777777776</v>
      </c>
      <c r="H415" s="9">
        <f t="shared" si="39"/>
        <v>616</v>
      </c>
      <c r="I415" s="9">
        <f t="shared" si="40"/>
        <v>4</v>
      </c>
      <c r="J415" s="15">
        <v>415</v>
      </c>
      <c r="K415">
        <f t="shared" si="37"/>
        <v>50</v>
      </c>
      <c r="L415">
        <v>50</v>
      </c>
    </row>
    <row r="416" spans="1:12" ht="28.8" x14ac:dyDescent="0.3">
      <c r="A416" s="11" t="s">
        <v>824</v>
      </c>
      <c r="B416" s="12">
        <v>0.32430555555555557</v>
      </c>
      <c r="C416" s="12">
        <v>0.75416666666666676</v>
      </c>
      <c r="D416" s="11" t="s">
        <v>75</v>
      </c>
      <c r="E416" s="12">
        <v>0.30069444444444443</v>
      </c>
      <c r="F416" s="12">
        <v>0.77777777777777779</v>
      </c>
      <c r="G416" s="13">
        <f t="shared" si="38"/>
        <v>0.42986111111111119</v>
      </c>
      <c r="H416" s="9">
        <f t="shared" si="39"/>
        <v>619</v>
      </c>
      <c r="I416" s="9">
        <f t="shared" si="40"/>
        <v>3</v>
      </c>
      <c r="J416" s="15">
        <v>416</v>
      </c>
      <c r="K416">
        <f t="shared" si="37"/>
        <v>51</v>
      </c>
      <c r="L416">
        <v>51</v>
      </c>
    </row>
    <row r="417" spans="1:12" ht="28.8" x14ac:dyDescent="0.3">
      <c r="A417" s="11" t="s">
        <v>825</v>
      </c>
      <c r="B417" s="12">
        <v>0.32291666666666669</v>
      </c>
      <c r="C417" s="12">
        <v>0.75555555555555554</v>
      </c>
      <c r="D417" s="11" t="s">
        <v>75</v>
      </c>
      <c r="E417" s="12">
        <v>0.3</v>
      </c>
      <c r="F417" s="12">
        <v>0.77916666666666667</v>
      </c>
      <c r="G417" s="13">
        <f t="shared" si="38"/>
        <v>0.43263888888888885</v>
      </c>
      <c r="H417" s="9">
        <f t="shared" si="39"/>
        <v>623</v>
      </c>
      <c r="I417" s="9">
        <f t="shared" si="40"/>
        <v>4</v>
      </c>
      <c r="J417" s="15">
        <v>417</v>
      </c>
      <c r="K417">
        <f t="shared" si="37"/>
        <v>52</v>
      </c>
      <c r="L417">
        <v>52</v>
      </c>
    </row>
    <row r="418" spans="1:12" ht="28.8" x14ac:dyDescent="0.3">
      <c r="A418" s="11" t="s">
        <v>826</v>
      </c>
      <c r="B418" s="12">
        <v>0.3215277777777778</v>
      </c>
      <c r="C418" s="12">
        <v>0.75694444444444453</v>
      </c>
      <c r="D418" s="11" t="s">
        <v>75</v>
      </c>
      <c r="E418" s="12">
        <v>0.2986111111111111</v>
      </c>
      <c r="F418" s="12">
        <v>0.78055555555555556</v>
      </c>
      <c r="G418" s="13">
        <f t="shared" si="38"/>
        <v>0.43541666666666673</v>
      </c>
      <c r="H418" s="9">
        <f t="shared" si="39"/>
        <v>627</v>
      </c>
      <c r="I418" s="9">
        <f t="shared" si="40"/>
        <v>4</v>
      </c>
      <c r="J418" s="15">
        <v>418</v>
      </c>
      <c r="K418">
        <f t="shared" si="37"/>
        <v>53</v>
      </c>
      <c r="L418">
        <v>53</v>
      </c>
    </row>
    <row r="419" spans="1:12" ht="28.8" x14ac:dyDescent="0.3">
      <c r="A419" s="11" t="s">
        <v>827</v>
      </c>
      <c r="B419" s="12">
        <v>0.32013888888888892</v>
      </c>
      <c r="C419" s="12">
        <v>0.7583333333333333</v>
      </c>
      <c r="D419" s="11" t="s">
        <v>87</v>
      </c>
      <c r="E419" s="12">
        <v>0.29722222222222222</v>
      </c>
      <c r="F419" s="12">
        <v>0.78125</v>
      </c>
      <c r="G419" s="13">
        <f t="shared" si="38"/>
        <v>0.43819444444444439</v>
      </c>
      <c r="H419" s="9">
        <f t="shared" si="39"/>
        <v>631</v>
      </c>
      <c r="I419" s="9">
        <f t="shared" si="40"/>
        <v>4</v>
      </c>
      <c r="J419" s="15">
        <v>419</v>
      </c>
      <c r="K419">
        <f t="shared" si="37"/>
        <v>54</v>
      </c>
      <c r="L419">
        <v>54</v>
      </c>
    </row>
    <row r="420" spans="1:12" ht="28.8" x14ac:dyDescent="0.3">
      <c r="A420" s="11" t="s">
        <v>828</v>
      </c>
      <c r="B420" s="12">
        <v>0.31875000000000003</v>
      </c>
      <c r="C420" s="12">
        <v>0.75902777777777775</v>
      </c>
      <c r="D420" s="11" t="s">
        <v>87</v>
      </c>
      <c r="E420" s="12">
        <v>0.29583333333333334</v>
      </c>
      <c r="F420" s="12">
        <v>0.78263888888888899</v>
      </c>
      <c r="G420" s="13">
        <f t="shared" si="38"/>
        <v>0.44027777777777771</v>
      </c>
      <c r="H420" s="9">
        <f t="shared" si="39"/>
        <v>634</v>
      </c>
      <c r="I420" s="9">
        <f t="shared" si="40"/>
        <v>3</v>
      </c>
      <c r="J420" s="15">
        <v>420</v>
      </c>
      <c r="K420">
        <f t="shared" si="37"/>
        <v>55</v>
      </c>
      <c r="L420">
        <v>55</v>
      </c>
    </row>
    <row r="421" spans="1:12" ht="28.8" x14ac:dyDescent="0.3">
      <c r="A421" s="11" t="s">
        <v>829</v>
      </c>
      <c r="B421" s="12">
        <v>0.31736111111111115</v>
      </c>
      <c r="C421" s="12">
        <v>0.76041666666666663</v>
      </c>
      <c r="D421" s="11" t="s">
        <v>87</v>
      </c>
      <c r="E421" s="12">
        <v>0.29444444444444445</v>
      </c>
      <c r="F421" s="12">
        <v>0.78402777777777777</v>
      </c>
      <c r="G421" s="13">
        <f t="shared" si="38"/>
        <v>0.44305555555555548</v>
      </c>
      <c r="H421" s="9">
        <f t="shared" si="39"/>
        <v>638</v>
      </c>
      <c r="I421" s="9">
        <f t="shared" si="40"/>
        <v>4</v>
      </c>
      <c r="J421" s="15">
        <v>421</v>
      </c>
      <c r="K421">
        <f t="shared" si="37"/>
        <v>56</v>
      </c>
      <c r="L421">
        <v>56</v>
      </c>
    </row>
    <row r="422" spans="1:12" ht="28.8" x14ac:dyDescent="0.3">
      <c r="A422" s="11" t="s">
        <v>830</v>
      </c>
      <c r="B422" s="12">
        <v>0.31597222222222221</v>
      </c>
      <c r="C422" s="12">
        <v>0.76180555555555562</v>
      </c>
      <c r="D422" s="11" t="s">
        <v>87</v>
      </c>
      <c r="E422" s="12">
        <v>0.29305555555555557</v>
      </c>
      <c r="F422" s="12">
        <v>0.78472222222222221</v>
      </c>
      <c r="G422" s="13">
        <f t="shared" si="38"/>
        <v>0.44583333333333341</v>
      </c>
      <c r="H422" s="9">
        <f t="shared" si="39"/>
        <v>642</v>
      </c>
      <c r="I422" s="9">
        <f t="shared" si="40"/>
        <v>4</v>
      </c>
      <c r="J422" s="15">
        <v>422</v>
      </c>
      <c r="K422">
        <f t="shared" si="37"/>
        <v>57</v>
      </c>
      <c r="L422">
        <v>57</v>
      </c>
    </row>
    <row r="423" spans="1:12" ht="28.8" x14ac:dyDescent="0.3">
      <c r="A423" s="11" t="s">
        <v>831</v>
      </c>
      <c r="B423" s="12">
        <v>0.31458333333333333</v>
      </c>
      <c r="C423" s="12">
        <v>0.7631944444444444</v>
      </c>
      <c r="D423" s="11" t="s">
        <v>87</v>
      </c>
      <c r="E423" s="12">
        <v>0.29166666666666669</v>
      </c>
      <c r="F423" s="12">
        <v>0.78611111111111109</v>
      </c>
      <c r="G423" s="13">
        <f t="shared" si="38"/>
        <v>0.44861111111111107</v>
      </c>
      <c r="H423" s="9">
        <f t="shared" si="39"/>
        <v>646</v>
      </c>
      <c r="I423" s="9">
        <f t="shared" si="40"/>
        <v>4</v>
      </c>
      <c r="J423" s="15">
        <v>423</v>
      </c>
      <c r="K423">
        <f t="shared" si="37"/>
        <v>58</v>
      </c>
      <c r="L423">
        <v>58</v>
      </c>
    </row>
    <row r="424" spans="1:12" ht="28.8" x14ac:dyDescent="0.3">
      <c r="A424" s="11" t="s">
        <v>832</v>
      </c>
      <c r="B424" s="12">
        <v>0.31319444444444444</v>
      </c>
      <c r="C424" s="12">
        <v>0.76388888888888884</v>
      </c>
      <c r="D424" s="11" t="s">
        <v>87</v>
      </c>
      <c r="E424" s="12">
        <v>0.2902777777777778</v>
      </c>
      <c r="F424" s="12">
        <v>0.78749999999999998</v>
      </c>
      <c r="G424" s="13">
        <f t="shared" si="38"/>
        <v>0.4506944444444444</v>
      </c>
      <c r="H424" s="9">
        <f t="shared" si="39"/>
        <v>649</v>
      </c>
      <c r="I424" s="9">
        <f t="shared" si="40"/>
        <v>3</v>
      </c>
      <c r="J424" s="15">
        <v>424</v>
      </c>
      <c r="K424">
        <f t="shared" si="37"/>
        <v>59</v>
      </c>
      <c r="L424">
        <v>59</v>
      </c>
    </row>
    <row r="425" spans="1:12" ht="28.8" x14ac:dyDescent="0.3">
      <c r="A425" s="11" t="s">
        <v>833</v>
      </c>
      <c r="B425" s="12">
        <v>0.31180555555555556</v>
      </c>
      <c r="C425" s="12">
        <v>0.76527777777777783</v>
      </c>
      <c r="D425" s="11" t="s">
        <v>87</v>
      </c>
      <c r="E425" s="12">
        <v>0.28888888888888892</v>
      </c>
      <c r="F425" s="12">
        <v>0.78819444444444453</v>
      </c>
      <c r="G425" s="13">
        <f t="shared" si="38"/>
        <v>0.45347222222222228</v>
      </c>
      <c r="H425" s="9">
        <f t="shared" si="39"/>
        <v>653</v>
      </c>
      <c r="I425" s="9">
        <f t="shared" si="40"/>
        <v>4</v>
      </c>
      <c r="J425" s="15">
        <v>425</v>
      </c>
      <c r="K425">
        <f t="shared" si="37"/>
        <v>60</v>
      </c>
      <c r="L425">
        <v>60</v>
      </c>
    </row>
    <row r="426" spans="1:12" ht="28.8" x14ac:dyDescent="0.3">
      <c r="A426" s="11" t="s">
        <v>834</v>
      </c>
      <c r="B426" s="12">
        <v>0.31041666666666667</v>
      </c>
      <c r="C426" s="12">
        <v>0.76666666666666661</v>
      </c>
      <c r="D426" s="11" t="s">
        <v>87</v>
      </c>
      <c r="E426" s="12">
        <v>0.28750000000000003</v>
      </c>
      <c r="F426" s="12">
        <v>0.7895833333333333</v>
      </c>
      <c r="G426" s="13">
        <f t="shared" si="38"/>
        <v>0.45624999999999993</v>
      </c>
      <c r="H426" s="9">
        <f t="shared" si="39"/>
        <v>657</v>
      </c>
      <c r="I426" s="9">
        <f t="shared" si="40"/>
        <v>4</v>
      </c>
      <c r="J426" s="15">
        <v>426</v>
      </c>
      <c r="K426">
        <f t="shared" si="37"/>
        <v>61</v>
      </c>
      <c r="L426">
        <v>61</v>
      </c>
    </row>
    <row r="427" spans="1:12" ht="28.8" x14ac:dyDescent="0.3">
      <c r="A427" s="11" t="s">
        <v>835</v>
      </c>
      <c r="B427" s="12">
        <v>0.30902777777777779</v>
      </c>
      <c r="C427" s="12">
        <v>0.7680555555555556</v>
      </c>
      <c r="D427" s="11" t="s">
        <v>87</v>
      </c>
      <c r="E427" s="12">
        <v>0.28611111111111115</v>
      </c>
      <c r="F427" s="12">
        <v>0.7909722222222223</v>
      </c>
      <c r="G427" s="13">
        <f t="shared" si="38"/>
        <v>0.45902777777777781</v>
      </c>
      <c r="H427" s="9">
        <f t="shared" si="39"/>
        <v>661</v>
      </c>
      <c r="I427" s="9">
        <f t="shared" si="40"/>
        <v>4</v>
      </c>
      <c r="J427" s="15">
        <v>427</v>
      </c>
      <c r="K427">
        <f t="shared" si="37"/>
        <v>62</v>
      </c>
      <c r="L427">
        <v>62</v>
      </c>
    </row>
    <row r="428" spans="1:12" ht="28.8" x14ac:dyDescent="0.3">
      <c r="A428" s="11" t="s">
        <v>836</v>
      </c>
      <c r="B428" s="12">
        <v>0.30694444444444441</v>
      </c>
      <c r="C428" s="12">
        <v>0.76874999999999993</v>
      </c>
      <c r="D428" s="11" t="s">
        <v>87</v>
      </c>
      <c r="E428" s="12">
        <v>0.28472222222222221</v>
      </c>
      <c r="F428" s="12">
        <v>0.79166666666666663</v>
      </c>
      <c r="G428" s="13">
        <f t="shared" si="38"/>
        <v>0.46180555555555552</v>
      </c>
      <c r="H428" s="9">
        <f t="shared" si="39"/>
        <v>665</v>
      </c>
      <c r="I428" s="9">
        <f t="shared" si="40"/>
        <v>4</v>
      </c>
      <c r="J428" s="15">
        <v>428</v>
      </c>
      <c r="K428">
        <f t="shared" si="37"/>
        <v>63</v>
      </c>
      <c r="L428">
        <v>63</v>
      </c>
    </row>
    <row r="429" spans="1:12" ht="28.8" x14ac:dyDescent="0.3">
      <c r="A429" s="11" t="s">
        <v>837</v>
      </c>
      <c r="B429" s="12">
        <v>0.30555555555555552</v>
      </c>
      <c r="C429" s="12">
        <v>0.77013888888888893</v>
      </c>
      <c r="D429" s="11" t="s">
        <v>87</v>
      </c>
      <c r="E429" s="12">
        <v>0.28333333333333333</v>
      </c>
      <c r="F429" s="12">
        <v>0.79305555555555562</v>
      </c>
      <c r="G429" s="13">
        <f t="shared" si="38"/>
        <v>0.4645833333333334</v>
      </c>
      <c r="H429" s="9">
        <f t="shared" si="39"/>
        <v>669</v>
      </c>
      <c r="I429" s="9">
        <f t="shared" si="40"/>
        <v>4</v>
      </c>
      <c r="J429" s="15">
        <v>429</v>
      </c>
      <c r="K429">
        <f t="shared" si="37"/>
        <v>64</v>
      </c>
      <c r="L429">
        <v>64</v>
      </c>
    </row>
    <row r="430" spans="1:12" ht="28.8" x14ac:dyDescent="0.3">
      <c r="A430" s="11" t="s">
        <v>838</v>
      </c>
      <c r="B430" s="12">
        <v>0.30416666666666664</v>
      </c>
      <c r="C430" s="12">
        <v>0.7715277777777777</v>
      </c>
      <c r="D430" s="11" t="s">
        <v>87</v>
      </c>
      <c r="E430" s="12">
        <v>0.28125</v>
      </c>
      <c r="F430" s="12">
        <v>0.7944444444444444</v>
      </c>
      <c r="G430" s="13">
        <f t="shared" si="38"/>
        <v>0.46736111111111106</v>
      </c>
      <c r="H430" s="9">
        <f t="shared" si="39"/>
        <v>673</v>
      </c>
      <c r="I430" s="9">
        <f t="shared" si="40"/>
        <v>4</v>
      </c>
      <c r="J430" s="15">
        <v>430</v>
      </c>
      <c r="K430">
        <f t="shared" si="37"/>
        <v>65</v>
      </c>
      <c r="L430">
        <v>65</v>
      </c>
    </row>
    <row r="431" spans="1:12" ht="28.8" x14ac:dyDescent="0.3">
      <c r="A431" s="11" t="s">
        <v>839</v>
      </c>
      <c r="B431" s="12">
        <v>0.30277777777777776</v>
      </c>
      <c r="C431" s="12">
        <v>0.77222222222222225</v>
      </c>
      <c r="D431" s="11" t="s">
        <v>87</v>
      </c>
      <c r="E431" s="12">
        <v>0.27986111111111112</v>
      </c>
      <c r="F431" s="12">
        <v>0.79513888888888884</v>
      </c>
      <c r="G431" s="13">
        <f t="shared" si="38"/>
        <v>0.4694444444444445</v>
      </c>
      <c r="H431" s="9">
        <f t="shared" si="39"/>
        <v>676</v>
      </c>
      <c r="I431" s="9">
        <f t="shared" si="40"/>
        <v>3</v>
      </c>
      <c r="J431" s="15">
        <v>431</v>
      </c>
      <c r="K431">
        <f t="shared" si="37"/>
        <v>66</v>
      </c>
      <c r="L431">
        <v>66</v>
      </c>
    </row>
    <row r="432" spans="1:12" ht="28.8" x14ac:dyDescent="0.3">
      <c r="A432" s="11" t="s">
        <v>840</v>
      </c>
      <c r="B432" s="12">
        <v>0.30138888888888887</v>
      </c>
      <c r="C432" s="12">
        <v>0.77361111111111114</v>
      </c>
      <c r="D432" s="11" t="s">
        <v>87</v>
      </c>
      <c r="E432" s="12">
        <v>0.27847222222222223</v>
      </c>
      <c r="F432" s="12">
        <v>0.79652777777777783</v>
      </c>
      <c r="G432" s="13">
        <f t="shared" si="38"/>
        <v>0.47222222222222227</v>
      </c>
      <c r="H432" s="9">
        <f t="shared" si="39"/>
        <v>680</v>
      </c>
      <c r="I432" s="9">
        <f t="shared" si="40"/>
        <v>4</v>
      </c>
      <c r="J432" s="15">
        <v>432</v>
      </c>
      <c r="K432">
        <f t="shared" si="37"/>
        <v>67</v>
      </c>
      <c r="L432">
        <v>67</v>
      </c>
    </row>
    <row r="433" spans="1:12" ht="28.8" x14ac:dyDescent="0.3">
      <c r="A433" s="11" t="s">
        <v>841</v>
      </c>
      <c r="B433" s="12">
        <v>0.3</v>
      </c>
      <c r="C433" s="12">
        <v>0.77500000000000002</v>
      </c>
      <c r="D433" s="11" t="s">
        <v>87</v>
      </c>
      <c r="E433" s="12">
        <v>0.27708333333333335</v>
      </c>
      <c r="F433" s="12">
        <v>0.79791666666666661</v>
      </c>
      <c r="G433" s="13">
        <f t="shared" si="38"/>
        <v>0.47500000000000003</v>
      </c>
      <c r="H433" s="9">
        <f t="shared" si="39"/>
        <v>684</v>
      </c>
      <c r="I433" s="9">
        <f t="shared" si="40"/>
        <v>4</v>
      </c>
      <c r="J433" s="15">
        <v>433</v>
      </c>
      <c r="K433">
        <f t="shared" si="37"/>
        <v>68</v>
      </c>
      <c r="L433">
        <v>68</v>
      </c>
    </row>
    <row r="434" spans="1:12" ht="28.8" x14ac:dyDescent="0.3">
      <c r="A434" s="11" t="s">
        <v>842</v>
      </c>
      <c r="B434" s="12">
        <v>0.2986111111111111</v>
      </c>
      <c r="C434" s="12">
        <v>0.77569444444444446</v>
      </c>
      <c r="D434" s="11" t="s">
        <v>87</v>
      </c>
      <c r="E434" s="12">
        <v>0.27569444444444446</v>
      </c>
      <c r="F434" s="12">
        <v>0.79861111111111116</v>
      </c>
      <c r="G434" s="13">
        <f t="shared" si="38"/>
        <v>0.47708333333333336</v>
      </c>
      <c r="H434" s="9">
        <f t="shared" si="39"/>
        <v>687</v>
      </c>
      <c r="I434" s="9">
        <f t="shared" si="40"/>
        <v>3</v>
      </c>
      <c r="J434" s="15">
        <v>434</v>
      </c>
      <c r="K434">
        <f t="shared" si="37"/>
        <v>69</v>
      </c>
      <c r="L434">
        <v>69</v>
      </c>
    </row>
    <row r="435" spans="1:12" ht="28.8" x14ac:dyDescent="0.3">
      <c r="A435" s="11" t="s">
        <v>843</v>
      </c>
      <c r="B435" s="12">
        <v>0.29652777777777778</v>
      </c>
      <c r="C435" s="12">
        <v>0.77708333333333324</v>
      </c>
      <c r="D435" s="11" t="s">
        <v>87</v>
      </c>
      <c r="E435" s="12">
        <v>0.27430555555555552</v>
      </c>
      <c r="F435" s="12">
        <v>0.79999999999999993</v>
      </c>
      <c r="G435" s="13">
        <f t="shared" si="38"/>
        <v>0.48055555555555546</v>
      </c>
      <c r="H435" s="9">
        <f t="shared" si="39"/>
        <v>692</v>
      </c>
      <c r="I435" s="9">
        <f t="shared" si="40"/>
        <v>5</v>
      </c>
      <c r="J435" s="15">
        <v>435</v>
      </c>
      <c r="K435">
        <f t="shared" si="37"/>
        <v>70</v>
      </c>
      <c r="L435">
        <v>70</v>
      </c>
    </row>
    <row r="436" spans="1:12" ht="28.8" x14ac:dyDescent="0.3">
      <c r="A436" s="11" t="s">
        <v>844</v>
      </c>
      <c r="B436" s="12">
        <v>0.2951388888888889</v>
      </c>
      <c r="C436" s="12">
        <v>0.77847222222222223</v>
      </c>
      <c r="D436" s="11" t="s">
        <v>87</v>
      </c>
      <c r="E436" s="12">
        <v>0.2722222222222222</v>
      </c>
      <c r="F436" s="12">
        <v>0.80138888888888893</v>
      </c>
      <c r="G436" s="13">
        <f t="shared" si="38"/>
        <v>0.48333333333333334</v>
      </c>
      <c r="H436" s="9">
        <f t="shared" si="39"/>
        <v>696</v>
      </c>
      <c r="I436" s="9">
        <f t="shared" si="40"/>
        <v>4</v>
      </c>
      <c r="J436" s="15">
        <v>436</v>
      </c>
      <c r="K436">
        <f t="shared" si="37"/>
        <v>71</v>
      </c>
      <c r="L436">
        <v>71</v>
      </c>
    </row>
    <row r="437" spans="1:12" ht="28.8" x14ac:dyDescent="0.3">
      <c r="A437" s="11" t="s">
        <v>845</v>
      </c>
      <c r="B437" s="12">
        <v>0.29375000000000001</v>
      </c>
      <c r="C437" s="12">
        <v>0.77916666666666667</v>
      </c>
      <c r="D437" s="11" t="s">
        <v>87</v>
      </c>
      <c r="E437" s="12">
        <v>0.27083333333333331</v>
      </c>
      <c r="F437" s="12">
        <v>0.80208333333333337</v>
      </c>
      <c r="G437" s="13">
        <f t="shared" si="38"/>
        <v>0.48541666666666666</v>
      </c>
      <c r="H437" s="9">
        <f t="shared" si="39"/>
        <v>699</v>
      </c>
      <c r="I437" s="9">
        <f t="shared" si="40"/>
        <v>3</v>
      </c>
      <c r="J437" s="15">
        <v>437</v>
      </c>
      <c r="K437">
        <f t="shared" si="37"/>
        <v>72</v>
      </c>
      <c r="L437">
        <v>72</v>
      </c>
    </row>
    <row r="438" spans="1:12" ht="28.8" x14ac:dyDescent="0.3">
      <c r="A438" s="11" t="s">
        <v>846</v>
      </c>
      <c r="B438" s="12">
        <v>0.29236111111111113</v>
      </c>
      <c r="C438" s="12">
        <v>0.78055555555555556</v>
      </c>
      <c r="D438" s="11" t="s">
        <v>87</v>
      </c>
      <c r="E438" s="12">
        <v>0.26944444444444443</v>
      </c>
      <c r="F438" s="12">
        <v>0.80347222222222225</v>
      </c>
      <c r="G438" s="13">
        <f t="shared" si="38"/>
        <v>0.48819444444444443</v>
      </c>
      <c r="H438" s="9">
        <f t="shared" si="39"/>
        <v>703</v>
      </c>
      <c r="I438" s="9">
        <f t="shared" si="40"/>
        <v>4</v>
      </c>
      <c r="J438" s="15">
        <v>438</v>
      </c>
      <c r="K438">
        <f t="shared" si="37"/>
        <v>73</v>
      </c>
      <c r="L438">
        <v>73</v>
      </c>
    </row>
    <row r="439" spans="1:12" ht="28.8" x14ac:dyDescent="0.3">
      <c r="A439" s="11" t="s">
        <v>847</v>
      </c>
      <c r="B439" s="12">
        <v>0.29097222222222224</v>
      </c>
      <c r="C439" s="12">
        <v>0.78194444444444444</v>
      </c>
      <c r="D439" s="11" t="s">
        <v>87</v>
      </c>
      <c r="E439" s="12">
        <v>0.26805555555555555</v>
      </c>
      <c r="F439" s="12">
        <v>0.80486111111111114</v>
      </c>
      <c r="G439" s="13">
        <f t="shared" si="38"/>
        <v>0.4909722222222222</v>
      </c>
      <c r="H439" s="9">
        <f t="shared" si="39"/>
        <v>707</v>
      </c>
      <c r="I439" s="9">
        <f t="shared" si="40"/>
        <v>4</v>
      </c>
      <c r="J439" s="15">
        <v>439</v>
      </c>
      <c r="K439">
        <f t="shared" si="37"/>
        <v>74</v>
      </c>
      <c r="L439">
        <v>74</v>
      </c>
    </row>
    <row r="440" spans="1:12" ht="28.8" x14ac:dyDescent="0.3">
      <c r="A440" s="11" t="s">
        <v>848</v>
      </c>
      <c r="B440" s="12">
        <v>0.28888888888888892</v>
      </c>
      <c r="C440" s="12">
        <v>0.78263888888888899</v>
      </c>
      <c r="D440" s="11" t="s">
        <v>87</v>
      </c>
      <c r="E440" s="12">
        <v>0.26666666666666666</v>
      </c>
      <c r="F440" s="12">
        <v>0.80555555555555547</v>
      </c>
      <c r="G440" s="13">
        <f t="shared" si="38"/>
        <v>0.49375000000000008</v>
      </c>
      <c r="H440" s="9">
        <f t="shared" si="39"/>
        <v>711</v>
      </c>
      <c r="I440" s="9">
        <f t="shared" si="40"/>
        <v>4</v>
      </c>
      <c r="J440" s="15">
        <v>440</v>
      </c>
      <c r="K440">
        <f t="shared" si="37"/>
        <v>75</v>
      </c>
      <c r="L440">
        <v>75</v>
      </c>
    </row>
    <row r="441" spans="1:12" ht="28.8" x14ac:dyDescent="0.3">
      <c r="A441" s="11" t="s">
        <v>849</v>
      </c>
      <c r="B441" s="12">
        <v>0.28750000000000003</v>
      </c>
      <c r="C441" s="12">
        <v>0.78402777777777777</v>
      </c>
      <c r="D441" s="11" t="s">
        <v>87</v>
      </c>
      <c r="E441" s="12">
        <v>0.26458333333333334</v>
      </c>
      <c r="F441" s="12">
        <v>0.80694444444444446</v>
      </c>
      <c r="G441" s="13">
        <f t="shared" si="38"/>
        <v>0.49652777777777773</v>
      </c>
      <c r="H441" s="9">
        <f t="shared" si="39"/>
        <v>715</v>
      </c>
      <c r="I441" s="9">
        <f t="shared" si="40"/>
        <v>4</v>
      </c>
      <c r="J441" s="15">
        <v>441</v>
      </c>
      <c r="K441">
        <f t="shared" si="37"/>
        <v>76</v>
      </c>
      <c r="L441">
        <v>76</v>
      </c>
    </row>
    <row r="442" spans="1:12" ht="28.8" x14ac:dyDescent="0.3">
      <c r="A442" s="11" t="s">
        <v>850</v>
      </c>
      <c r="B442" s="12">
        <v>0.28611111111111115</v>
      </c>
      <c r="C442" s="12">
        <v>0.78541666666666676</v>
      </c>
      <c r="D442" s="11" t="s">
        <v>87</v>
      </c>
      <c r="E442" s="12">
        <v>0.26319444444444445</v>
      </c>
      <c r="F442" s="12">
        <v>0.80833333333333324</v>
      </c>
      <c r="G442" s="13">
        <f t="shared" si="38"/>
        <v>0.49930555555555561</v>
      </c>
      <c r="H442" s="9">
        <f t="shared" si="39"/>
        <v>719</v>
      </c>
      <c r="I442" s="9">
        <f t="shared" si="40"/>
        <v>4</v>
      </c>
      <c r="J442" s="15">
        <v>442</v>
      </c>
      <c r="K442">
        <f t="shared" si="37"/>
        <v>77</v>
      </c>
      <c r="L442">
        <v>77</v>
      </c>
    </row>
    <row r="443" spans="1:12" ht="28.8" x14ac:dyDescent="0.3">
      <c r="A443" s="11" t="s">
        <v>851</v>
      </c>
      <c r="B443" s="12">
        <v>0.28472222222222221</v>
      </c>
      <c r="C443" s="12">
        <v>0.78611111111111109</v>
      </c>
      <c r="D443" s="11" t="s">
        <v>87</v>
      </c>
      <c r="E443" s="12">
        <v>0.26180555555555557</v>
      </c>
      <c r="F443" s="12">
        <v>0.80902777777777779</v>
      </c>
      <c r="G443" s="13">
        <f t="shared" si="38"/>
        <v>0.50138888888888888</v>
      </c>
      <c r="H443" s="9">
        <f t="shared" si="39"/>
        <v>722</v>
      </c>
      <c r="I443" s="9">
        <f t="shared" si="40"/>
        <v>3</v>
      </c>
      <c r="J443" s="15">
        <v>443</v>
      </c>
      <c r="K443">
        <f t="shared" si="37"/>
        <v>78</v>
      </c>
      <c r="L443">
        <v>78</v>
      </c>
    </row>
    <row r="444" spans="1:12" ht="28.8" x14ac:dyDescent="0.3">
      <c r="A444" s="11" t="s">
        <v>852</v>
      </c>
      <c r="B444" s="12">
        <v>0.28263888888888888</v>
      </c>
      <c r="C444" s="12">
        <v>0.78749999999999998</v>
      </c>
      <c r="D444" s="11" t="s">
        <v>87</v>
      </c>
      <c r="E444" s="12">
        <v>0.26041666666666669</v>
      </c>
      <c r="F444" s="12">
        <v>0.81041666666666667</v>
      </c>
      <c r="G444" s="13">
        <f t="shared" si="38"/>
        <v>0.50486111111111109</v>
      </c>
      <c r="H444" s="9">
        <f t="shared" si="39"/>
        <v>727</v>
      </c>
      <c r="I444" s="9">
        <f t="shared" si="40"/>
        <v>5</v>
      </c>
      <c r="J444" s="15">
        <v>444</v>
      </c>
      <c r="K444">
        <f t="shared" si="37"/>
        <v>79</v>
      </c>
      <c r="L444">
        <v>79</v>
      </c>
    </row>
    <row r="445" spans="1:12" ht="28.8" x14ac:dyDescent="0.3">
      <c r="A445" s="11" t="s">
        <v>853</v>
      </c>
      <c r="B445" s="12">
        <v>0.28125</v>
      </c>
      <c r="C445" s="12">
        <v>0.78888888888888886</v>
      </c>
      <c r="D445" s="11" t="s">
        <v>87</v>
      </c>
      <c r="E445" s="12">
        <v>0.25833333333333336</v>
      </c>
      <c r="F445" s="12">
        <v>0.81180555555555556</v>
      </c>
      <c r="G445" s="13">
        <f t="shared" si="38"/>
        <v>0.50763888888888886</v>
      </c>
      <c r="H445" s="9">
        <f t="shared" si="39"/>
        <v>731</v>
      </c>
      <c r="I445" s="9">
        <f t="shared" si="40"/>
        <v>4</v>
      </c>
      <c r="J445" s="15">
        <v>445</v>
      </c>
      <c r="K445">
        <f t="shared" si="37"/>
        <v>80</v>
      </c>
      <c r="L445">
        <v>80</v>
      </c>
    </row>
    <row r="446" spans="1:12" ht="28.8" x14ac:dyDescent="0.3">
      <c r="A446" s="11" t="s">
        <v>854</v>
      </c>
      <c r="B446" s="12">
        <v>0.27986111111111112</v>
      </c>
      <c r="C446" s="12">
        <v>0.7895833333333333</v>
      </c>
      <c r="D446" s="11" t="s">
        <v>87</v>
      </c>
      <c r="E446" s="12">
        <v>0.25694444444444448</v>
      </c>
      <c r="F446" s="12">
        <v>0.8125</v>
      </c>
      <c r="G446" s="13">
        <f t="shared" si="38"/>
        <v>0.50972222222222219</v>
      </c>
      <c r="H446" s="9">
        <f t="shared" si="39"/>
        <v>734</v>
      </c>
      <c r="I446" s="9">
        <f t="shared" si="40"/>
        <v>3</v>
      </c>
      <c r="J446" s="15">
        <v>446</v>
      </c>
      <c r="K446">
        <f t="shared" si="37"/>
        <v>81</v>
      </c>
      <c r="L446">
        <v>81</v>
      </c>
    </row>
    <row r="447" spans="1:12" ht="28.8" x14ac:dyDescent="0.3">
      <c r="A447" s="11" t="s">
        <v>855</v>
      </c>
      <c r="B447" s="12">
        <v>0.27847222222222223</v>
      </c>
      <c r="C447" s="12">
        <v>0.7909722222222223</v>
      </c>
      <c r="D447" s="11" t="s">
        <v>87</v>
      </c>
      <c r="E447" s="12">
        <v>0.25555555555555559</v>
      </c>
      <c r="F447" s="12">
        <v>0.81388888888888899</v>
      </c>
      <c r="G447" s="13">
        <f t="shared" si="38"/>
        <v>0.51250000000000007</v>
      </c>
      <c r="H447" s="9">
        <f t="shared" si="39"/>
        <v>738</v>
      </c>
      <c r="I447" s="9">
        <f t="shared" si="40"/>
        <v>4</v>
      </c>
      <c r="J447" s="15">
        <v>447</v>
      </c>
      <c r="K447">
        <f t="shared" si="37"/>
        <v>82</v>
      </c>
      <c r="L447">
        <v>82</v>
      </c>
    </row>
    <row r="448" spans="1:12" ht="28.8" x14ac:dyDescent="0.3">
      <c r="A448" s="11" t="s">
        <v>856</v>
      </c>
      <c r="B448" s="12">
        <v>0.27708333333333335</v>
      </c>
      <c r="C448" s="12">
        <v>0.79236111111111107</v>
      </c>
      <c r="D448" s="11" t="s">
        <v>87</v>
      </c>
      <c r="E448" s="12">
        <v>0.25416666666666665</v>
      </c>
      <c r="F448" s="12">
        <v>0.81527777777777777</v>
      </c>
      <c r="G448" s="13">
        <f t="shared" si="38"/>
        <v>0.51527777777777772</v>
      </c>
      <c r="H448" s="9">
        <f t="shared" si="39"/>
        <v>742</v>
      </c>
      <c r="I448" s="9">
        <f t="shared" si="40"/>
        <v>4</v>
      </c>
      <c r="J448" s="15">
        <v>448</v>
      </c>
      <c r="K448">
        <f t="shared" si="37"/>
        <v>83</v>
      </c>
      <c r="L448">
        <v>83</v>
      </c>
    </row>
    <row r="449" spans="1:12" ht="28.8" x14ac:dyDescent="0.3">
      <c r="A449" s="11" t="s">
        <v>857</v>
      </c>
      <c r="B449" s="12">
        <v>0.27499999999999997</v>
      </c>
      <c r="C449" s="12">
        <v>0.79305555555555562</v>
      </c>
      <c r="D449" s="11" t="s">
        <v>87</v>
      </c>
      <c r="E449" s="12">
        <v>0.25208333333333333</v>
      </c>
      <c r="F449" s="12">
        <v>0.81597222222222221</v>
      </c>
      <c r="G449" s="13">
        <f t="shared" si="38"/>
        <v>0.51805555555555571</v>
      </c>
      <c r="H449" s="9">
        <f t="shared" si="39"/>
        <v>746</v>
      </c>
      <c r="I449" s="9">
        <f t="shared" si="40"/>
        <v>4</v>
      </c>
      <c r="J449" s="15">
        <v>449</v>
      </c>
      <c r="K449">
        <f t="shared" si="37"/>
        <v>84</v>
      </c>
      <c r="L449">
        <v>84</v>
      </c>
    </row>
    <row r="450" spans="1:12" ht="28.8" x14ac:dyDescent="0.3">
      <c r="A450" s="11" t="s">
        <v>858</v>
      </c>
      <c r="B450" s="12">
        <v>0.27361111111111108</v>
      </c>
      <c r="C450" s="12">
        <v>0.7944444444444444</v>
      </c>
      <c r="D450" s="11" t="s">
        <v>87</v>
      </c>
      <c r="E450" s="12">
        <v>0.25069444444444444</v>
      </c>
      <c r="F450" s="12">
        <v>0.81736111111111109</v>
      </c>
      <c r="G450" s="13">
        <f t="shared" si="38"/>
        <v>0.52083333333333326</v>
      </c>
      <c r="H450" s="9">
        <f t="shared" si="39"/>
        <v>750</v>
      </c>
      <c r="I450" s="9">
        <f t="shared" si="40"/>
        <v>4</v>
      </c>
      <c r="J450" s="15">
        <v>450</v>
      </c>
      <c r="K450">
        <f t="shared" ref="K450:K513" si="41">MOD(J450,365)</f>
        <v>85</v>
      </c>
      <c r="L450">
        <v>85</v>
      </c>
    </row>
    <row r="451" spans="1:12" ht="28.8" x14ac:dyDescent="0.3">
      <c r="A451" s="11" t="s">
        <v>859</v>
      </c>
      <c r="B451" s="12">
        <v>0.2722222222222222</v>
      </c>
      <c r="C451" s="12">
        <v>0.79583333333333339</v>
      </c>
      <c r="D451" s="11" t="s">
        <v>87</v>
      </c>
      <c r="E451" s="12">
        <v>0.24930555555555556</v>
      </c>
      <c r="F451" s="12">
        <v>0.81874999999999998</v>
      </c>
      <c r="G451" s="13">
        <f t="shared" ref="G451:G514" si="42">C451-B451</f>
        <v>0.52361111111111125</v>
      </c>
      <c r="H451" s="9">
        <f t="shared" ref="H451:H514" si="43">HOUR(G451)*60+MINUTE(G451)</f>
        <v>754</v>
      </c>
      <c r="I451" s="9">
        <f t="shared" ref="I451:I514" si="44">H451-H450</f>
        <v>4</v>
      </c>
      <c r="J451" s="15">
        <v>451</v>
      </c>
      <c r="K451">
        <f t="shared" si="41"/>
        <v>86</v>
      </c>
      <c r="L451">
        <v>86</v>
      </c>
    </row>
    <row r="452" spans="1:12" ht="28.8" x14ac:dyDescent="0.3">
      <c r="A452" s="11" t="s">
        <v>860</v>
      </c>
      <c r="B452" s="12">
        <v>0.27083333333333331</v>
      </c>
      <c r="C452" s="12">
        <v>0.79652777777777783</v>
      </c>
      <c r="D452" s="11" t="s">
        <v>87</v>
      </c>
      <c r="E452" s="12">
        <v>0.24791666666666667</v>
      </c>
      <c r="F452" s="12">
        <v>0.81944444444444453</v>
      </c>
      <c r="G452" s="13">
        <f t="shared" si="42"/>
        <v>0.52569444444444446</v>
      </c>
      <c r="H452" s="9">
        <f t="shared" si="43"/>
        <v>757</v>
      </c>
      <c r="I452" s="9">
        <f t="shared" si="44"/>
        <v>3</v>
      </c>
      <c r="J452" s="15">
        <v>452</v>
      </c>
      <c r="K452">
        <f t="shared" si="41"/>
        <v>87</v>
      </c>
      <c r="L452">
        <v>87</v>
      </c>
    </row>
    <row r="453" spans="1:12" ht="28.8" x14ac:dyDescent="0.3">
      <c r="A453" s="11" t="s">
        <v>861</v>
      </c>
      <c r="B453" s="12">
        <v>0.26874999999999999</v>
      </c>
      <c r="C453" s="12">
        <v>0.79791666666666661</v>
      </c>
      <c r="D453" s="11" t="s">
        <v>87</v>
      </c>
      <c r="E453" s="12">
        <v>0.24583333333333335</v>
      </c>
      <c r="F453" s="12">
        <v>0.8208333333333333</v>
      </c>
      <c r="G453" s="13">
        <f t="shared" si="42"/>
        <v>0.52916666666666656</v>
      </c>
      <c r="H453" s="9">
        <f t="shared" si="43"/>
        <v>762</v>
      </c>
      <c r="I453" s="9">
        <f t="shared" si="44"/>
        <v>5</v>
      </c>
      <c r="J453" s="15">
        <v>453</v>
      </c>
      <c r="K453">
        <f t="shared" si="41"/>
        <v>88</v>
      </c>
      <c r="L453">
        <v>88</v>
      </c>
    </row>
    <row r="454" spans="1:12" ht="28.8" x14ac:dyDescent="0.3">
      <c r="A454" s="11" t="s">
        <v>862</v>
      </c>
      <c r="B454" s="12">
        <v>0.2673611111111111</v>
      </c>
      <c r="C454" s="12">
        <v>0.79861111111111116</v>
      </c>
      <c r="D454" s="11" t="s">
        <v>87</v>
      </c>
      <c r="E454" s="12">
        <v>0.24444444444444446</v>
      </c>
      <c r="F454" s="12">
        <v>0.8222222222222223</v>
      </c>
      <c r="G454" s="13">
        <f t="shared" si="42"/>
        <v>0.53125</v>
      </c>
      <c r="H454" s="9">
        <f t="shared" si="43"/>
        <v>765</v>
      </c>
      <c r="I454" s="9">
        <f t="shared" si="44"/>
        <v>3</v>
      </c>
      <c r="J454" s="15">
        <v>454</v>
      </c>
      <c r="K454">
        <f t="shared" si="41"/>
        <v>89</v>
      </c>
      <c r="L454">
        <v>89</v>
      </c>
    </row>
    <row r="455" spans="1:12" ht="28.8" x14ac:dyDescent="0.3">
      <c r="A455" s="11" t="s">
        <v>863</v>
      </c>
      <c r="B455" s="12">
        <v>0.26597222222222222</v>
      </c>
      <c r="C455" s="12">
        <v>0.79999999999999993</v>
      </c>
      <c r="D455" s="11" t="s">
        <v>87</v>
      </c>
      <c r="E455" s="12">
        <v>0.24305555555555555</v>
      </c>
      <c r="F455" s="12">
        <v>0.82291666666666663</v>
      </c>
      <c r="G455" s="13">
        <f t="shared" si="42"/>
        <v>0.53402777777777777</v>
      </c>
      <c r="H455" s="9">
        <f t="shared" si="43"/>
        <v>769</v>
      </c>
      <c r="I455" s="9">
        <f t="shared" si="44"/>
        <v>4</v>
      </c>
      <c r="J455" s="15">
        <v>455</v>
      </c>
      <c r="K455">
        <f t="shared" si="41"/>
        <v>90</v>
      </c>
      <c r="L455">
        <v>90</v>
      </c>
    </row>
    <row r="456" spans="1:12" ht="28.8" x14ac:dyDescent="0.3">
      <c r="A456" s="11" t="s">
        <v>864</v>
      </c>
      <c r="B456" s="12">
        <v>0.30624999999999997</v>
      </c>
      <c r="C456" s="12">
        <v>0.84305555555555556</v>
      </c>
      <c r="D456" s="11" t="s">
        <v>87</v>
      </c>
      <c r="E456" s="12">
        <v>0.28263888888888888</v>
      </c>
      <c r="F456" s="12">
        <v>0.86597222222222225</v>
      </c>
      <c r="G456" s="13">
        <f t="shared" si="42"/>
        <v>0.53680555555555554</v>
      </c>
      <c r="H456" s="9">
        <f t="shared" si="43"/>
        <v>773</v>
      </c>
      <c r="I456" s="9">
        <f t="shared" si="44"/>
        <v>4</v>
      </c>
      <c r="J456" s="15">
        <v>456</v>
      </c>
      <c r="K456">
        <f t="shared" si="41"/>
        <v>91</v>
      </c>
      <c r="L456">
        <v>91</v>
      </c>
    </row>
    <row r="457" spans="1:12" ht="28.8" x14ac:dyDescent="0.3">
      <c r="A457" s="11" t="s">
        <v>865</v>
      </c>
      <c r="B457" s="12">
        <v>0.30416666666666664</v>
      </c>
      <c r="C457" s="12">
        <v>0.84375</v>
      </c>
      <c r="D457" s="11" t="s">
        <v>87</v>
      </c>
      <c r="E457" s="12">
        <v>0.28125</v>
      </c>
      <c r="F457" s="12">
        <v>0.86736111111111114</v>
      </c>
      <c r="G457" s="13">
        <f t="shared" si="42"/>
        <v>0.5395833333333333</v>
      </c>
      <c r="H457" s="9">
        <f t="shared" si="43"/>
        <v>777</v>
      </c>
      <c r="I457" s="9">
        <f t="shared" si="44"/>
        <v>4</v>
      </c>
      <c r="J457" s="15">
        <v>457</v>
      </c>
      <c r="K457">
        <f t="shared" si="41"/>
        <v>92</v>
      </c>
      <c r="L457">
        <v>92</v>
      </c>
    </row>
    <row r="458" spans="1:12" ht="28.8" x14ac:dyDescent="0.3">
      <c r="A458" s="11" t="s">
        <v>866</v>
      </c>
      <c r="B458" s="12">
        <v>0.30277777777777776</v>
      </c>
      <c r="C458" s="12">
        <v>0.84513888888888899</v>
      </c>
      <c r="D458" s="11" t="s">
        <v>75</v>
      </c>
      <c r="E458" s="12">
        <v>0.27986111111111112</v>
      </c>
      <c r="F458" s="12">
        <v>0.86805555555555547</v>
      </c>
      <c r="G458" s="13">
        <f t="shared" si="42"/>
        <v>0.54236111111111129</v>
      </c>
      <c r="H458" s="9">
        <f t="shared" si="43"/>
        <v>781</v>
      </c>
      <c r="I458" s="9">
        <f t="shared" si="44"/>
        <v>4</v>
      </c>
      <c r="J458" s="15">
        <v>458</v>
      </c>
      <c r="K458">
        <f t="shared" si="41"/>
        <v>93</v>
      </c>
      <c r="L458">
        <v>93</v>
      </c>
    </row>
    <row r="459" spans="1:12" ht="28.8" x14ac:dyDescent="0.3">
      <c r="A459" s="11" t="s">
        <v>867</v>
      </c>
      <c r="B459" s="12">
        <v>0.30138888888888887</v>
      </c>
      <c r="C459" s="12">
        <v>0.84652777777777777</v>
      </c>
      <c r="D459" s="11" t="s">
        <v>75</v>
      </c>
      <c r="E459" s="12">
        <v>0.27847222222222223</v>
      </c>
      <c r="F459" s="12">
        <v>0.86944444444444446</v>
      </c>
      <c r="G459" s="13">
        <f t="shared" si="42"/>
        <v>0.54513888888888884</v>
      </c>
      <c r="H459" s="9">
        <f t="shared" si="43"/>
        <v>785</v>
      </c>
      <c r="I459" s="9">
        <f t="shared" si="44"/>
        <v>4</v>
      </c>
      <c r="J459" s="15">
        <v>459</v>
      </c>
      <c r="K459">
        <f t="shared" si="41"/>
        <v>94</v>
      </c>
      <c r="L459">
        <v>94</v>
      </c>
    </row>
    <row r="460" spans="1:12" ht="28.8" x14ac:dyDescent="0.3">
      <c r="A460" s="11" t="s">
        <v>868</v>
      </c>
      <c r="B460" s="12">
        <v>0.3</v>
      </c>
      <c r="C460" s="12">
        <v>0.84722222222222221</v>
      </c>
      <c r="D460" s="11" t="s">
        <v>75</v>
      </c>
      <c r="E460" s="12">
        <v>0.27638888888888885</v>
      </c>
      <c r="F460" s="12">
        <v>0.87083333333333324</v>
      </c>
      <c r="G460" s="13">
        <f t="shared" si="42"/>
        <v>0.54722222222222228</v>
      </c>
      <c r="H460" s="9">
        <f t="shared" si="43"/>
        <v>788</v>
      </c>
      <c r="I460" s="9">
        <f t="shared" si="44"/>
        <v>3</v>
      </c>
      <c r="J460" s="15">
        <v>460</v>
      </c>
      <c r="K460">
        <f t="shared" si="41"/>
        <v>95</v>
      </c>
      <c r="L460">
        <v>95</v>
      </c>
    </row>
    <row r="461" spans="1:12" ht="28.8" x14ac:dyDescent="0.3">
      <c r="A461" s="11" t="s">
        <v>869</v>
      </c>
      <c r="B461" s="12">
        <v>0.2986111111111111</v>
      </c>
      <c r="C461" s="12">
        <v>0.84861111111111109</v>
      </c>
      <c r="D461" s="11" t="s">
        <v>75</v>
      </c>
      <c r="E461" s="12">
        <v>0.27499999999999997</v>
      </c>
      <c r="F461" s="12">
        <v>0.87222222222222223</v>
      </c>
      <c r="G461" s="13">
        <f t="shared" si="42"/>
        <v>0.55000000000000004</v>
      </c>
      <c r="H461" s="9">
        <f t="shared" si="43"/>
        <v>792</v>
      </c>
      <c r="I461" s="9">
        <f t="shared" si="44"/>
        <v>4</v>
      </c>
      <c r="J461" s="15">
        <v>461</v>
      </c>
      <c r="K461">
        <f t="shared" si="41"/>
        <v>96</v>
      </c>
      <c r="L461">
        <v>96</v>
      </c>
    </row>
    <row r="462" spans="1:12" ht="28.8" x14ac:dyDescent="0.3">
      <c r="A462" s="11" t="s">
        <v>870</v>
      </c>
      <c r="B462" s="12">
        <v>0.29652777777777778</v>
      </c>
      <c r="C462" s="12">
        <v>0.84930555555555554</v>
      </c>
      <c r="D462" s="11" t="s">
        <v>75</v>
      </c>
      <c r="E462" s="12">
        <v>0.27361111111111108</v>
      </c>
      <c r="F462" s="12">
        <v>0.87291666666666667</v>
      </c>
      <c r="G462" s="13">
        <f t="shared" si="42"/>
        <v>0.55277777777777781</v>
      </c>
      <c r="H462" s="9">
        <f t="shared" si="43"/>
        <v>796</v>
      </c>
      <c r="I462" s="9">
        <f t="shared" si="44"/>
        <v>4</v>
      </c>
      <c r="J462" s="15">
        <v>462</v>
      </c>
      <c r="K462">
        <f t="shared" si="41"/>
        <v>97</v>
      </c>
      <c r="L462">
        <v>97</v>
      </c>
    </row>
    <row r="463" spans="1:12" ht="28.8" x14ac:dyDescent="0.3">
      <c r="A463" s="11" t="s">
        <v>871</v>
      </c>
      <c r="B463" s="12">
        <v>0.2951388888888889</v>
      </c>
      <c r="C463" s="12">
        <v>0.85069444444444453</v>
      </c>
      <c r="D463" s="11" t="s">
        <v>75</v>
      </c>
      <c r="E463" s="12">
        <v>0.27152777777777776</v>
      </c>
      <c r="F463" s="12">
        <v>0.87430555555555556</v>
      </c>
      <c r="G463" s="13">
        <f t="shared" si="42"/>
        <v>0.55555555555555558</v>
      </c>
      <c r="H463" s="9">
        <f t="shared" si="43"/>
        <v>800</v>
      </c>
      <c r="I463" s="9">
        <f t="shared" si="44"/>
        <v>4</v>
      </c>
      <c r="J463" s="15">
        <v>463</v>
      </c>
      <c r="K463">
        <f t="shared" si="41"/>
        <v>98</v>
      </c>
      <c r="L463">
        <v>98</v>
      </c>
    </row>
    <row r="464" spans="1:12" ht="28.8" x14ac:dyDescent="0.3">
      <c r="A464" s="11" t="s">
        <v>872</v>
      </c>
      <c r="B464" s="12">
        <v>0.29375000000000001</v>
      </c>
      <c r="C464" s="12">
        <v>0.8520833333333333</v>
      </c>
      <c r="D464" s="11" t="s">
        <v>75</v>
      </c>
      <c r="E464" s="12">
        <v>0.27013888888888887</v>
      </c>
      <c r="F464" s="12">
        <v>0.87569444444444444</v>
      </c>
      <c r="G464" s="13">
        <f t="shared" si="42"/>
        <v>0.55833333333333335</v>
      </c>
      <c r="H464" s="9">
        <f t="shared" si="43"/>
        <v>804</v>
      </c>
      <c r="I464" s="9">
        <f t="shared" si="44"/>
        <v>4</v>
      </c>
      <c r="J464" s="15">
        <v>464</v>
      </c>
      <c r="K464">
        <f t="shared" si="41"/>
        <v>99</v>
      </c>
      <c r="L464">
        <v>99</v>
      </c>
    </row>
    <row r="465" spans="1:12" ht="28.8" x14ac:dyDescent="0.3">
      <c r="A465" s="11" t="s">
        <v>873</v>
      </c>
      <c r="B465" s="12">
        <v>0.29236111111111113</v>
      </c>
      <c r="C465" s="12">
        <v>0.85277777777777775</v>
      </c>
      <c r="D465" s="11" t="s">
        <v>75</v>
      </c>
      <c r="E465" s="12">
        <v>0.26874999999999999</v>
      </c>
      <c r="F465" s="12">
        <v>0.87708333333333333</v>
      </c>
      <c r="G465" s="13">
        <f t="shared" si="42"/>
        <v>0.56041666666666656</v>
      </c>
      <c r="H465" s="9">
        <f t="shared" si="43"/>
        <v>807</v>
      </c>
      <c r="I465" s="9">
        <f t="shared" si="44"/>
        <v>3</v>
      </c>
      <c r="J465" s="15">
        <v>465</v>
      </c>
      <c r="K465">
        <f t="shared" si="41"/>
        <v>100</v>
      </c>
      <c r="L465">
        <v>100</v>
      </c>
    </row>
    <row r="466" spans="1:12" ht="28.8" x14ac:dyDescent="0.3">
      <c r="A466" s="11" t="s">
        <v>874</v>
      </c>
      <c r="B466" s="12">
        <v>0.29097222222222224</v>
      </c>
      <c r="C466" s="12">
        <v>0.85416666666666663</v>
      </c>
      <c r="D466" s="11" t="s">
        <v>75</v>
      </c>
      <c r="E466" s="12">
        <v>0.2673611111111111</v>
      </c>
      <c r="F466" s="12">
        <v>0.87777777777777777</v>
      </c>
      <c r="G466" s="13">
        <f t="shared" si="42"/>
        <v>0.56319444444444433</v>
      </c>
      <c r="H466" s="9">
        <f t="shared" si="43"/>
        <v>811</v>
      </c>
      <c r="I466" s="9">
        <f t="shared" si="44"/>
        <v>4</v>
      </c>
      <c r="J466" s="15">
        <v>466</v>
      </c>
      <c r="K466">
        <f t="shared" si="41"/>
        <v>101</v>
      </c>
      <c r="L466">
        <v>101</v>
      </c>
    </row>
    <row r="467" spans="1:12" ht="28.8" x14ac:dyDescent="0.3">
      <c r="A467" s="11" t="s">
        <v>875</v>
      </c>
      <c r="B467" s="12">
        <v>0.28958333333333336</v>
      </c>
      <c r="C467" s="12">
        <v>0.85555555555555562</v>
      </c>
      <c r="D467" s="11" t="s">
        <v>75</v>
      </c>
      <c r="E467" s="12">
        <v>0.26527777777777778</v>
      </c>
      <c r="F467" s="12">
        <v>0.87916666666666676</v>
      </c>
      <c r="G467" s="13">
        <f t="shared" si="42"/>
        <v>0.56597222222222232</v>
      </c>
      <c r="H467" s="9">
        <f t="shared" si="43"/>
        <v>815</v>
      </c>
      <c r="I467" s="9">
        <f t="shared" si="44"/>
        <v>4</v>
      </c>
      <c r="J467" s="15">
        <v>467</v>
      </c>
      <c r="K467">
        <f t="shared" si="41"/>
        <v>102</v>
      </c>
      <c r="L467">
        <v>102</v>
      </c>
    </row>
    <row r="468" spans="1:12" ht="28.8" x14ac:dyDescent="0.3">
      <c r="A468" s="11" t="s">
        <v>876</v>
      </c>
      <c r="B468" s="12">
        <v>0.28750000000000003</v>
      </c>
      <c r="C468" s="12">
        <v>0.85625000000000007</v>
      </c>
      <c r="D468" s="11" t="s">
        <v>65</v>
      </c>
      <c r="E468" s="12">
        <v>0.2638888888888889</v>
      </c>
      <c r="F468" s="12">
        <v>0.88055555555555554</v>
      </c>
      <c r="G468" s="13">
        <f t="shared" si="42"/>
        <v>0.56875000000000009</v>
      </c>
      <c r="H468" s="9">
        <f t="shared" si="43"/>
        <v>819</v>
      </c>
      <c r="I468" s="9">
        <f t="shared" si="44"/>
        <v>4</v>
      </c>
      <c r="J468" s="15">
        <v>468</v>
      </c>
      <c r="K468">
        <f t="shared" si="41"/>
        <v>103</v>
      </c>
      <c r="L468">
        <v>103</v>
      </c>
    </row>
    <row r="469" spans="1:12" ht="28.8" x14ac:dyDescent="0.3">
      <c r="A469" s="11" t="s">
        <v>877</v>
      </c>
      <c r="B469" s="12">
        <v>0.28611111111111115</v>
      </c>
      <c r="C469" s="12">
        <v>0.85763888888888884</v>
      </c>
      <c r="D469" s="11" t="s">
        <v>65</v>
      </c>
      <c r="E469" s="12">
        <v>0.26250000000000001</v>
      </c>
      <c r="F469" s="12">
        <v>0.88124999999999998</v>
      </c>
      <c r="G469" s="13">
        <f t="shared" si="42"/>
        <v>0.57152777777777763</v>
      </c>
      <c r="H469" s="9">
        <f t="shared" si="43"/>
        <v>823</v>
      </c>
      <c r="I469" s="9">
        <f t="shared" si="44"/>
        <v>4</v>
      </c>
      <c r="J469" s="15">
        <v>469</v>
      </c>
      <c r="K469">
        <f t="shared" si="41"/>
        <v>104</v>
      </c>
      <c r="L469">
        <v>104</v>
      </c>
    </row>
    <row r="470" spans="1:12" ht="28.8" x14ac:dyDescent="0.3">
      <c r="A470" s="11" t="s">
        <v>878</v>
      </c>
      <c r="B470" s="12">
        <v>0.28472222222222221</v>
      </c>
      <c r="C470" s="12">
        <v>0.85833333333333339</v>
      </c>
      <c r="D470" s="11" t="s">
        <v>65</v>
      </c>
      <c r="E470" s="12">
        <v>0.26111111111111113</v>
      </c>
      <c r="F470" s="12">
        <v>0.88263888888888886</v>
      </c>
      <c r="G470" s="13">
        <f t="shared" si="42"/>
        <v>0.57361111111111118</v>
      </c>
      <c r="H470" s="9">
        <f t="shared" si="43"/>
        <v>826</v>
      </c>
      <c r="I470" s="9">
        <f t="shared" si="44"/>
        <v>3</v>
      </c>
      <c r="J470" s="15">
        <v>470</v>
      </c>
      <c r="K470">
        <f t="shared" si="41"/>
        <v>105</v>
      </c>
      <c r="L470">
        <v>105</v>
      </c>
    </row>
    <row r="471" spans="1:12" ht="28.8" x14ac:dyDescent="0.3">
      <c r="A471" s="11" t="s">
        <v>879</v>
      </c>
      <c r="B471" s="12">
        <v>0.28333333333333333</v>
      </c>
      <c r="C471" s="12">
        <v>0.85972222222222217</v>
      </c>
      <c r="D471" s="11" t="s">
        <v>65</v>
      </c>
      <c r="E471" s="12">
        <v>0.2590277777777778</v>
      </c>
      <c r="F471" s="12">
        <v>0.88402777777777775</v>
      </c>
      <c r="G471" s="13">
        <f t="shared" si="42"/>
        <v>0.57638888888888884</v>
      </c>
      <c r="H471" s="9">
        <f t="shared" si="43"/>
        <v>830</v>
      </c>
      <c r="I471" s="9">
        <f t="shared" si="44"/>
        <v>4</v>
      </c>
      <c r="J471" s="15">
        <v>471</v>
      </c>
      <c r="K471">
        <f t="shared" si="41"/>
        <v>106</v>
      </c>
      <c r="L471">
        <v>106</v>
      </c>
    </row>
    <row r="472" spans="1:12" ht="28.8" x14ac:dyDescent="0.3">
      <c r="A472" s="11" t="s">
        <v>880</v>
      </c>
      <c r="B472" s="12">
        <v>0.28194444444444444</v>
      </c>
      <c r="C472" s="12">
        <v>0.86111111111111116</v>
      </c>
      <c r="D472" s="11" t="s">
        <v>65</v>
      </c>
      <c r="E472" s="12">
        <v>0.25763888888888892</v>
      </c>
      <c r="F472" s="12">
        <v>0.88541666666666663</v>
      </c>
      <c r="G472" s="13">
        <f t="shared" si="42"/>
        <v>0.57916666666666672</v>
      </c>
      <c r="H472" s="9">
        <f t="shared" si="43"/>
        <v>834</v>
      </c>
      <c r="I472" s="9">
        <f t="shared" si="44"/>
        <v>4</v>
      </c>
      <c r="J472" s="15">
        <v>472</v>
      </c>
      <c r="K472">
        <f t="shared" si="41"/>
        <v>107</v>
      </c>
      <c r="L472">
        <v>107</v>
      </c>
    </row>
    <row r="473" spans="1:12" ht="28.8" x14ac:dyDescent="0.3">
      <c r="A473" s="11" t="s">
        <v>881</v>
      </c>
      <c r="B473" s="12">
        <v>0.28055555555555556</v>
      </c>
      <c r="C473" s="12">
        <v>0.8618055555555556</v>
      </c>
      <c r="D473" s="11" t="s">
        <v>65</v>
      </c>
      <c r="E473" s="12">
        <v>0.25625000000000003</v>
      </c>
      <c r="F473" s="12">
        <v>0.88680555555555562</v>
      </c>
      <c r="G473" s="13">
        <f t="shared" si="42"/>
        <v>0.58125000000000004</v>
      </c>
      <c r="H473" s="9">
        <f t="shared" si="43"/>
        <v>837</v>
      </c>
      <c r="I473" s="9">
        <f t="shared" si="44"/>
        <v>3</v>
      </c>
      <c r="J473" s="15">
        <v>473</v>
      </c>
      <c r="K473">
        <f t="shared" si="41"/>
        <v>108</v>
      </c>
      <c r="L473">
        <v>108</v>
      </c>
    </row>
    <row r="474" spans="1:12" ht="28.8" x14ac:dyDescent="0.3">
      <c r="A474" s="11" t="s">
        <v>882</v>
      </c>
      <c r="B474" s="12">
        <v>0.27916666666666667</v>
      </c>
      <c r="C474" s="12">
        <v>0.86319444444444438</v>
      </c>
      <c r="D474" s="11" t="s">
        <v>65</v>
      </c>
      <c r="E474" s="12">
        <v>0.25486111111111109</v>
      </c>
      <c r="F474" s="12">
        <v>0.88750000000000007</v>
      </c>
      <c r="G474" s="13">
        <f t="shared" si="42"/>
        <v>0.5840277777777777</v>
      </c>
      <c r="H474" s="9">
        <f t="shared" si="43"/>
        <v>841</v>
      </c>
      <c r="I474" s="9">
        <f t="shared" si="44"/>
        <v>4</v>
      </c>
      <c r="J474" s="15">
        <v>474</v>
      </c>
      <c r="K474">
        <f t="shared" si="41"/>
        <v>109</v>
      </c>
      <c r="L474">
        <v>109</v>
      </c>
    </row>
    <row r="475" spans="1:12" ht="28.8" x14ac:dyDescent="0.3">
      <c r="A475" s="11" t="s">
        <v>883</v>
      </c>
      <c r="B475" s="12">
        <v>0.27777777777777779</v>
      </c>
      <c r="C475" s="12">
        <v>0.86458333333333337</v>
      </c>
      <c r="D475" s="11" t="s">
        <v>56</v>
      </c>
      <c r="E475" s="12">
        <v>0.25277777777777777</v>
      </c>
      <c r="F475" s="12">
        <v>0.88888888888888884</v>
      </c>
      <c r="G475" s="13">
        <f t="shared" si="42"/>
        <v>0.58680555555555558</v>
      </c>
      <c r="H475" s="9">
        <f t="shared" si="43"/>
        <v>845</v>
      </c>
      <c r="I475" s="9">
        <f t="shared" si="44"/>
        <v>4</v>
      </c>
      <c r="J475" s="15">
        <v>475</v>
      </c>
      <c r="K475">
        <f t="shared" si="41"/>
        <v>110</v>
      </c>
      <c r="L475">
        <v>110</v>
      </c>
    </row>
    <row r="476" spans="1:12" ht="28.8" x14ac:dyDescent="0.3">
      <c r="A476" s="11" t="s">
        <v>884</v>
      </c>
      <c r="B476" s="12">
        <v>0.27638888888888885</v>
      </c>
      <c r="C476" s="12">
        <v>0.8652777777777777</v>
      </c>
      <c r="D476" s="11" t="s">
        <v>56</v>
      </c>
      <c r="E476" s="12">
        <v>0.25138888888888888</v>
      </c>
      <c r="F476" s="12">
        <v>0.89027777777777783</v>
      </c>
      <c r="G476" s="13">
        <f t="shared" si="42"/>
        <v>0.5888888888888888</v>
      </c>
      <c r="H476" s="9">
        <f t="shared" si="43"/>
        <v>848</v>
      </c>
      <c r="I476" s="9">
        <f t="shared" si="44"/>
        <v>3</v>
      </c>
      <c r="J476" s="15">
        <v>476</v>
      </c>
      <c r="K476">
        <f t="shared" si="41"/>
        <v>111</v>
      </c>
      <c r="L476">
        <v>111</v>
      </c>
    </row>
    <row r="477" spans="1:12" ht="28.8" x14ac:dyDescent="0.3">
      <c r="A477" s="11" t="s">
        <v>885</v>
      </c>
      <c r="B477" s="12">
        <v>0.27499999999999997</v>
      </c>
      <c r="C477" s="12">
        <v>0.8666666666666667</v>
      </c>
      <c r="D477" s="11" t="s">
        <v>56</v>
      </c>
      <c r="E477" s="12">
        <v>0.25</v>
      </c>
      <c r="F477" s="12">
        <v>0.89166666666666661</v>
      </c>
      <c r="G477" s="13">
        <f t="shared" si="42"/>
        <v>0.59166666666666679</v>
      </c>
      <c r="H477" s="9">
        <f t="shared" si="43"/>
        <v>852</v>
      </c>
      <c r="I477" s="9">
        <f t="shared" si="44"/>
        <v>4</v>
      </c>
      <c r="J477" s="15">
        <v>477</v>
      </c>
      <c r="K477">
        <f t="shared" si="41"/>
        <v>112</v>
      </c>
      <c r="L477">
        <v>112</v>
      </c>
    </row>
    <row r="478" spans="1:12" ht="28.8" x14ac:dyDescent="0.3">
      <c r="A478" s="11" t="s">
        <v>886</v>
      </c>
      <c r="B478" s="12">
        <v>0.27361111111111108</v>
      </c>
      <c r="C478" s="12">
        <v>0.86736111111111114</v>
      </c>
      <c r="D478" s="11" t="s">
        <v>56</v>
      </c>
      <c r="E478" s="12">
        <v>0.24861111111111112</v>
      </c>
      <c r="F478" s="12">
        <v>0.89236111111111116</v>
      </c>
      <c r="G478" s="13">
        <f t="shared" si="42"/>
        <v>0.59375</v>
      </c>
      <c r="H478" s="9">
        <f t="shared" si="43"/>
        <v>855</v>
      </c>
      <c r="I478" s="9">
        <f t="shared" si="44"/>
        <v>3</v>
      </c>
      <c r="J478" s="15">
        <v>478</v>
      </c>
      <c r="K478">
        <f t="shared" si="41"/>
        <v>113</v>
      </c>
      <c r="L478">
        <v>113</v>
      </c>
    </row>
    <row r="479" spans="1:12" ht="28.8" x14ac:dyDescent="0.3">
      <c r="A479" s="11" t="s">
        <v>887</v>
      </c>
      <c r="B479" s="12">
        <v>0.2722222222222222</v>
      </c>
      <c r="C479" s="12">
        <v>0.86875000000000002</v>
      </c>
      <c r="D479" s="11" t="s">
        <v>56</v>
      </c>
      <c r="E479" s="12">
        <v>0.24722222222222223</v>
      </c>
      <c r="F479" s="12">
        <v>0.89374999999999993</v>
      </c>
      <c r="G479" s="13">
        <f t="shared" si="42"/>
        <v>0.59652777777777777</v>
      </c>
      <c r="H479" s="9">
        <f t="shared" si="43"/>
        <v>859</v>
      </c>
      <c r="I479" s="9">
        <f t="shared" si="44"/>
        <v>4</v>
      </c>
      <c r="J479" s="15">
        <v>479</v>
      </c>
      <c r="K479">
        <f t="shared" si="41"/>
        <v>114</v>
      </c>
      <c r="L479">
        <v>114</v>
      </c>
    </row>
    <row r="480" spans="1:12" ht="28.8" x14ac:dyDescent="0.3">
      <c r="A480" s="11" t="s">
        <v>888</v>
      </c>
      <c r="B480" s="12">
        <v>0.27083333333333331</v>
      </c>
      <c r="C480" s="12">
        <v>0.87013888888888891</v>
      </c>
      <c r="D480" s="11" t="s">
        <v>56</v>
      </c>
      <c r="E480" s="12">
        <v>0.24583333333333335</v>
      </c>
      <c r="F480" s="12">
        <v>0.89513888888888893</v>
      </c>
      <c r="G480" s="13">
        <f t="shared" si="42"/>
        <v>0.59930555555555554</v>
      </c>
      <c r="H480" s="9">
        <f t="shared" si="43"/>
        <v>863</v>
      </c>
      <c r="I480" s="9">
        <f t="shared" si="44"/>
        <v>4</v>
      </c>
      <c r="J480" s="15">
        <v>480</v>
      </c>
      <c r="K480">
        <f t="shared" si="41"/>
        <v>115</v>
      </c>
      <c r="L480">
        <v>115</v>
      </c>
    </row>
    <row r="481" spans="1:12" ht="28.8" x14ac:dyDescent="0.3">
      <c r="A481" s="11" t="s">
        <v>889</v>
      </c>
      <c r="B481" s="12">
        <v>0.26944444444444443</v>
      </c>
      <c r="C481" s="12">
        <v>0.87083333333333324</v>
      </c>
      <c r="D481" s="11" t="s">
        <v>48</v>
      </c>
      <c r="E481" s="12">
        <v>0.24444444444444446</v>
      </c>
      <c r="F481" s="12">
        <v>0.8965277777777777</v>
      </c>
      <c r="G481" s="13">
        <f t="shared" si="42"/>
        <v>0.60138888888888875</v>
      </c>
      <c r="H481" s="9">
        <f t="shared" si="43"/>
        <v>866</v>
      </c>
      <c r="I481" s="9">
        <f t="shared" si="44"/>
        <v>3</v>
      </c>
      <c r="J481" s="15">
        <v>481</v>
      </c>
      <c r="K481">
        <f t="shared" si="41"/>
        <v>116</v>
      </c>
      <c r="L481">
        <v>116</v>
      </c>
    </row>
    <row r="482" spans="1:12" ht="28.8" x14ac:dyDescent="0.3">
      <c r="A482" s="11" t="s">
        <v>890</v>
      </c>
      <c r="B482" s="12">
        <v>0.26805555555555555</v>
      </c>
      <c r="C482" s="12">
        <v>0.87222222222222223</v>
      </c>
      <c r="D482" s="11" t="s">
        <v>48</v>
      </c>
      <c r="E482" s="12">
        <v>0.24236111111111111</v>
      </c>
      <c r="F482" s="12">
        <v>0.89722222222222225</v>
      </c>
      <c r="G482" s="13">
        <f t="shared" si="42"/>
        <v>0.60416666666666674</v>
      </c>
      <c r="H482" s="9">
        <f t="shared" si="43"/>
        <v>870</v>
      </c>
      <c r="I482" s="9">
        <f t="shared" si="44"/>
        <v>4</v>
      </c>
      <c r="J482" s="15">
        <v>482</v>
      </c>
      <c r="K482">
        <f t="shared" si="41"/>
        <v>117</v>
      </c>
      <c r="L482">
        <v>117</v>
      </c>
    </row>
    <row r="483" spans="1:12" ht="28.8" x14ac:dyDescent="0.3">
      <c r="A483" s="11" t="s">
        <v>891</v>
      </c>
      <c r="B483" s="12">
        <v>0.26666666666666666</v>
      </c>
      <c r="C483" s="12">
        <v>0.87291666666666667</v>
      </c>
      <c r="D483" s="11" t="s">
        <v>48</v>
      </c>
      <c r="E483" s="12">
        <v>0.24097222222222223</v>
      </c>
      <c r="F483" s="12">
        <v>0.89861111111111114</v>
      </c>
      <c r="G483" s="13">
        <f t="shared" si="42"/>
        <v>0.60624999999999996</v>
      </c>
      <c r="H483" s="9">
        <f t="shared" si="43"/>
        <v>873</v>
      </c>
      <c r="I483" s="9">
        <f t="shared" si="44"/>
        <v>3</v>
      </c>
      <c r="J483" s="15">
        <v>483</v>
      </c>
      <c r="K483">
        <f t="shared" si="41"/>
        <v>118</v>
      </c>
      <c r="L483">
        <v>118</v>
      </c>
    </row>
    <row r="484" spans="1:12" ht="28.8" x14ac:dyDescent="0.3">
      <c r="A484" s="11" t="s">
        <v>892</v>
      </c>
      <c r="B484" s="12">
        <v>0.26527777777777778</v>
      </c>
      <c r="C484" s="12">
        <v>0.87430555555555556</v>
      </c>
      <c r="D484" s="11" t="s">
        <v>48</v>
      </c>
      <c r="E484" s="12">
        <v>0.23958333333333334</v>
      </c>
      <c r="F484" s="12">
        <v>0.9</v>
      </c>
      <c r="G484" s="13">
        <f t="shared" si="42"/>
        <v>0.60902777777777772</v>
      </c>
      <c r="H484" s="9">
        <f t="shared" si="43"/>
        <v>877</v>
      </c>
      <c r="I484" s="9">
        <f t="shared" si="44"/>
        <v>4</v>
      </c>
      <c r="J484" s="15">
        <v>484</v>
      </c>
      <c r="K484">
        <f t="shared" si="41"/>
        <v>119</v>
      </c>
      <c r="L484">
        <v>119</v>
      </c>
    </row>
    <row r="485" spans="1:12" ht="28.8" x14ac:dyDescent="0.3">
      <c r="A485" s="11" t="s">
        <v>893</v>
      </c>
      <c r="B485" s="12">
        <v>0.2638888888888889</v>
      </c>
      <c r="C485" s="12">
        <v>0.87569444444444444</v>
      </c>
      <c r="D485" s="11" t="s">
        <v>48</v>
      </c>
      <c r="E485" s="12">
        <v>0.23819444444444446</v>
      </c>
      <c r="F485" s="12">
        <v>0.90138888888888891</v>
      </c>
      <c r="G485" s="13">
        <f t="shared" si="42"/>
        <v>0.61180555555555549</v>
      </c>
      <c r="H485" s="9">
        <f t="shared" si="43"/>
        <v>881</v>
      </c>
      <c r="I485" s="9">
        <f t="shared" si="44"/>
        <v>4</v>
      </c>
      <c r="J485" s="15">
        <v>485</v>
      </c>
      <c r="K485">
        <f t="shared" si="41"/>
        <v>120</v>
      </c>
      <c r="L485">
        <v>120</v>
      </c>
    </row>
    <row r="486" spans="1:12" ht="28.8" x14ac:dyDescent="0.3">
      <c r="A486" s="11" t="s">
        <v>894</v>
      </c>
      <c r="B486" s="12">
        <v>0.26250000000000001</v>
      </c>
      <c r="C486" s="12">
        <v>0.87638888888888899</v>
      </c>
      <c r="D486" s="11" t="s">
        <v>48</v>
      </c>
      <c r="E486" s="12">
        <v>0.23680555555555557</v>
      </c>
      <c r="F486" s="12">
        <v>0.90277777777777779</v>
      </c>
      <c r="G486" s="13">
        <f t="shared" si="42"/>
        <v>0.61388888888888893</v>
      </c>
      <c r="H486" s="9">
        <f t="shared" si="43"/>
        <v>884</v>
      </c>
      <c r="I486" s="9">
        <f t="shared" si="44"/>
        <v>3</v>
      </c>
      <c r="J486" s="15">
        <v>486</v>
      </c>
      <c r="K486">
        <f t="shared" si="41"/>
        <v>121</v>
      </c>
      <c r="L486">
        <v>121</v>
      </c>
    </row>
    <row r="487" spans="1:12" ht="28.8" x14ac:dyDescent="0.3">
      <c r="A487" s="11" t="s">
        <v>895</v>
      </c>
      <c r="B487" s="12">
        <v>0.26180555555555557</v>
      </c>
      <c r="C487" s="12">
        <v>0.87777777777777777</v>
      </c>
      <c r="D487" s="11" t="s">
        <v>38</v>
      </c>
      <c r="E487" s="12">
        <v>0.23541666666666669</v>
      </c>
      <c r="F487" s="12">
        <v>0.90347222222222223</v>
      </c>
      <c r="G487" s="13">
        <f t="shared" si="42"/>
        <v>0.61597222222222214</v>
      </c>
      <c r="H487" s="9">
        <f t="shared" si="43"/>
        <v>887</v>
      </c>
      <c r="I487" s="9">
        <f t="shared" si="44"/>
        <v>3</v>
      </c>
      <c r="J487" s="15">
        <v>487</v>
      </c>
      <c r="K487">
        <f t="shared" si="41"/>
        <v>122</v>
      </c>
      <c r="L487">
        <v>122</v>
      </c>
    </row>
    <row r="488" spans="1:12" ht="28.8" x14ac:dyDescent="0.3">
      <c r="A488" s="11" t="s">
        <v>896</v>
      </c>
      <c r="B488" s="12">
        <v>0.26041666666666669</v>
      </c>
      <c r="C488" s="12">
        <v>0.87847222222222221</v>
      </c>
      <c r="D488" s="11" t="s">
        <v>38</v>
      </c>
      <c r="E488" s="12">
        <v>0.23402777777777781</v>
      </c>
      <c r="F488" s="12">
        <v>0.90486111111111101</v>
      </c>
      <c r="G488" s="13">
        <f t="shared" si="42"/>
        <v>0.61805555555555558</v>
      </c>
      <c r="H488" s="9">
        <f t="shared" si="43"/>
        <v>890</v>
      </c>
      <c r="I488" s="9">
        <f t="shared" si="44"/>
        <v>3</v>
      </c>
      <c r="J488" s="15">
        <v>488</v>
      </c>
      <c r="K488">
        <f t="shared" si="41"/>
        <v>123</v>
      </c>
      <c r="L488">
        <v>123</v>
      </c>
    </row>
    <row r="489" spans="1:12" ht="28.8" x14ac:dyDescent="0.3">
      <c r="A489" s="11" t="s">
        <v>897</v>
      </c>
      <c r="B489" s="12">
        <v>0.2590277777777778</v>
      </c>
      <c r="C489" s="12">
        <v>0.87986111111111109</v>
      </c>
      <c r="D489" s="11" t="s">
        <v>38</v>
      </c>
      <c r="E489" s="12">
        <v>0.23263888888888887</v>
      </c>
      <c r="F489" s="12">
        <v>0.90625</v>
      </c>
      <c r="G489" s="13">
        <f t="shared" si="42"/>
        <v>0.62083333333333335</v>
      </c>
      <c r="H489" s="9">
        <f t="shared" si="43"/>
        <v>894</v>
      </c>
      <c r="I489" s="9">
        <f t="shared" si="44"/>
        <v>4</v>
      </c>
      <c r="J489" s="15">
        <v>489</v>
      </c>
      <c r="K489">
        <f t="shared" si="41"/>
        <v>124</v>
      </c>
      <c r="L489">
        <v>124</v>
      </c>
    </row>
    <row r="490" spans="1:12" ht="28.8" x14ac:dyDescent="0.3">
      <c r="A490" s="11" t="s">
        <v>898</v>
      </c>
      <c r="B490" s="12">
        <v>0.25763888888888892</v>
      </c>
      <c r="C490" s="12">
        <v>0.88124999999999998</v>
      </c>
      <c r="D490" s="11" t="s">
        <v>38</v>
      </c>
      <c r="E490" s="12">
        <v>0.23124999999999998</v>
      </c>
      <c r="F490" s="12">
        <v>0.90763888888888899</v>
      </c>
      <c r="G490" s="13">
        <f t="shared" si="42"/>
        <v>0.62361111111111112</v>
      </c>
      <c r="H490" s="9">
        <f t="shared" si="43"/>
        <v>898</v>
      </c>
      <c r="I490" s="9">
        <f t="shared" si="44"/>
        <v>4</v>
      </c>
      <c r="J490" s="15">
        <v>490</v>
      </c>
      <c r="K490">
        <f t="shared" si="41"/>
        <v>125</v>
      </c>
      <c r="L490">
        <v>125</v>
      </c>
    </row>
    <row r="491" spans="1:12" ht="28.8" x14ac:dyDescent="0.3">
      <c r="A491" s="11" t="s">
        <v>899</v>
      </c>
      <c r="B491" s="12">
        <v>0.25625000000000003</v>
      </c>
      <c r="C491" s="12">
        <v>0.88194444444444453</v>
      </c>
      <c r="D491" s="11" t="s">
        <v>38</v>
      </c>
      <c r="E491" s="12">
        <v>0.2298611111111111</v>
      </c>
      <c r="F491" s="12">
        <v>0.90902777777777777</v>
      </c>
      <c r="G491" s="13">
        <f t="shared" si="42"/>
        <v>0.62569444444444455</v>
      </c>
      <c r="H491" s="9">
        <f t="shared" si="43"/>
        <v>901</v>
      </c>
      <c r="I491" s="9">
        <f t="shared" si="44"/>
        <v>3</v>
      </c>
      <c r="J491" s="15">
        <v>491</v>
      </c>
      <c r="K491">
        <f t="shared" si="41"/>
        <v>126</v>
      </c>
      <c r="L491">
        <v>126</v>
      </c>
    </row>
    <row r="492" spans="1:12" ht="28.8" x14ac:dyDescent="0.3">
      <c r="A492" s="11" t="s">
        <v>900</v>
      </c>
      <c r="B492" s="12">
        <v>0.25555555555555559</v>
      </c>
      <c r="C492" s="12">
        <v>0.8833333333333333</v>
      </c>
      <c r="D492" s="11" t="s">
        <v>22</v>
      </c>
      <c r="E492" s="12">
        <v>0.22847222222222222</v>
      </c>
      <c r="F492" s="12">
        <v>0.90972222222222221</v>
      </c>
      <c r="G492" s="13">
        <f t="shared" si="42"/>
        <v>0.62777777777777777</v>
      </c>
      <c r="H492" s="9">
        <f t="shared" si="43"/>
        <v>904</v>
      </c>
      <c r="I492" s="9">
        <f t="shared" si="44"/>
        <v>3</v>
      </c>
      <c r="J492" s="15">
        <v>492</v>
      </c>
      <c r="K492">
        <f t="shared" si="41"/>
        <v>127</v>
      </c>
      <c r="L492">
        <v>127</v>
      </c>
    </row>
    <row r="493" spans="1:12" ht="28.8" x14ac:dyDescent="0.3">
      <c r="A493" s="11" t="s">
        <v>901</v>
      </c>
      <c r="B493" s="12">
        <v>0.25416666666666665</v>
      </c>
      <c r="C493" s="12">
        <v>0.88402777777777775</v>
      </c>
      <c r="D493" s="11" t="s">
        <v>22</v>
      </c>
      <c r="E493" s="12">
        <v>0.22708333333333333</v>
      </c>
      <c r="F493" s="12">
        <v>0.91111111111111109</v>
      </c>
      <c r="G493" s="13">
        <f t="shared" si="42"/>
        <v>0.62986111111111109</v>
      </c>
      <c r="H493" s="9">
        <f t="shared" si="43"/>
        <v>907</v>
      </c>
      <c r="I493" s="9">
        <f t="shared" si="44"/>
        <v>3</v>
      </c>
      <c r="J493" s="15">
        <v>493</v>
      </c>
      <c r="K493">
        <f t="shared" si="41"/>
        <v>128</v>
      </c>
      <c r="L493">
        <v>128</v>
      </c>
    </row>
    <row r="494" spans="1:12" ht="28.8" x14ac:dyDescent="0.3">
      <c r="A494" s="11" t="s">
        <v>902</v>
      </c>
      <c r="B494" s="12">
        <v>0.25277777777777777</v>
      </c>
      <c r="C494" s="12">
        <v>0.88541666666666663</v>
      </c>
      <c r="D494" s="11" t="s">
        <v>22</v>
      </c>
      <c r="E494" s="12">
        <v>0.22569444444444445</v>
      </c>
      <c r="F494" s="12">
        <v>0.91249999999999998</v>
      </c>
      <c r="G494" s="13">
        <f t="shared" si="42"/>
        <v>0.63263888888888886</v>
      </c>
      <c r="H494" s="9">
        <f t="shared" si="43"/>
        <v>911</v>
      </c>
      <c r="I494" s="9">
        <f t="shared" si="44"/>
        <v>4</v>
      </c>
      <c r="J494" s="15">
        <v>494</v>
      </c>
      <c r="K494">
        <f t="shared" si="41"/>
        <v>129</v>
      </c>
      <c r="L494">
        <v>129</v>
      </c>
    </row>
    <row r="495" spans="1:12" ht="28.8" x14ac:dyDescent="0.3">
      <c r="A495" s="11" t="s">
        <v>903</v>
      </c>
      <c r="B495" s="12">
        <v>0.25208333333333333</v>
      </c>
      <c r="C495" s="12">
        <v>0.88611111111111107</v>
      </c>
      <c r="D495" s="11" t="s">
        <v>22</v>
      </c>
      <c r="E495" s="12">
        <v>0.22500000000000001</v>
      </c>
      <c r="F495" s="12">
        <v>0.91388888888888886</v>
      </c>
      <c r="G495" s="13">
        <f t="shared" si="42"/>
        <v>0.63402777777777775</v>
      </c>
      <c r="H495" s="9">
        <f t="shared" si="43"/>
        <v>913</v>
      </c>
      <c r="I495" s="9">
        <f t="shared" si="44"/>
        <v>2</v>
      </c>
      <c r="J495" s="15">
        <v>495</v>
      </c>
      <c r="K495">
        <f t="shared" si="41"/>
        <v>130</v>
      </c>
      <c r="L495">
        <v>130</v>
      </c>
    </row>
    <row r="496" spans="1:12" ht="28.8" x14ac:dyDescent="0.3">
      <c r="A496" s="11" t="s">
        <v>904</v>
      </c>
      <c r="B496" s="12">
        <v>0.25069444444444444</v>
      </c>
      <c r="C496" s="12">
        <v>0.88750000000000007</v>
      </c>
      <c r="D496" s="11" t="s">
        <v>166</v>
      </c>
      <c r="E496" s="12">
        <v>0.22361111111111109</v>
      </c>
      <c r="F496" s="12">
        <v>0.9145833333333333</v>
      </c>
      <c r="G496" s="13">
        <f t="shared" si="42"/>
        <v>0.63680555555555562</v>
      </c>
      <c r="H496" s="9">
        <f t="shared" si="43"/>
        <v>917</v>
      </c>
      <c r="I496" s="9">
        <f t="shared" si="44"/>
        <v>4</v>
      </c>
      <c r="J496" s="15">
        <v>496</v>
      </c>
      <c r="K496">
        <f t="shared" si="41"/>
        <v>131</v>
      </c>
      <c r="L496">
        <v>131</v>
      </c>
    </row>
    <row r="497" spans="1:12" ht="28.8" x14ac:dyDescent="0.3">
      <c r="A497" s="11" t="s">
        <v>905</v>
      </c>
      <c r="B497" s="12">
        <v>0.25</v>
      </c>
      <c r="C497" s="12">
        <v>0.8881944444444444</v>
      </c>
      <c r="D497" s="11" t="s">
        <v>166</v>
      </c>
      <c r="E497" s="12">
        <v>0.22222222222222221</v>
      </c>
      <c r="F497" s="12">
        <v>0.9159722222222223</v>
      </c>
      <c r="G497" s="13">
        <f t="shared" si="42"/>
        <v>0.6381944444444444</v>
      </c>
      <c r="H497" s="9">
        <f t="shared" si="43"/>
        <v>919</v>
      </c>
      <c r="I497" s="9">
        <f t="shared" si="44"/>
        <v>2</v>
      </c>
      <c r="J497" s="15">
        <v>497</v>
      </c>
      <c r="K497">
        <f t="shared" si="41"/>
        <v>132</v>
      </c>
      <c r="L497">
        <v>132</v>
      </c>
    </row>
    <row r="498" spans="1:12" ht="28.8" x14ac:dyDescent="0.3">
      <c r="A498" s="11" t="s">
        <v>906</v>
      </c>
      <c r="B498" s="12">
        <v>0.24861111111111112</v>
      </c>
      <c r="C498" s="12">
        <v>0.88958333333333339</v>
      </c>
      <c r="D498" s="11" t="s">
        <v>166</v>
      </c>
      <c r="E498" s="12">
        <v>0.22083333333333333</v>
      </c>
      <c r="F498" s="12">
        <v>0.91736111111111107</v>
      </c>
      <c r="G498" s="13">
        <f t="shared" si="42"/>
        <v>0.64097222222222228</v>
      </c>
      <c r="H498" s="9">
        <f t="shared" si="43"/>
        <v>923</v>
      </c>
      <c r="I498" s="9">
        <f t="shared" si="44"/>
        <v>4</v>
      </c>
      <c r="J498" s="15">
        <v>498</v>
      </c>
      <c r="K498">
        <f t="shared" si="41"/>
        <v>133</v>
      </c>
      <c r="L498">
        <v>133</v>
      </c>
    </row>
    <row r="499" spans="1:12" ht="28.8" x14ac:dyDescent="0.3">
      <c r="A499" s="11" t="s">
        <v>907</v>
      </c>
      <c r="B499" s="12">
        <v>0.24722222222222223</v>
      </c>
      <c r="C499" s="12">
        <v>0.89027777777777783</v>
      </c>
      <c r="D499" s="11" t="s">
        <v>166</v>
      </c>
      <c r="E499" s="12">
        <v>0.21944444444444444</v>
      </c>
      <c r="F499" s="12">
        <v>0.91805555555555562</v>
      </c>
      <c r="G499" s="13">
        <f t="shared" si="42"/>
        <v>0.6430555555555556</v>
      </c>
      <c r="H499" s="9">
        <f t="shared" si="43"/>
        <v>926</v>
      </c>
      <c r="I499" s="9">
        <f t="shared" si="44"/>
        <v>3</v>
      </c>
      <c r="J499" s="15">
        <v>499</v>
      </c>
      <c r="K499">
        <f t="shared" si="41"/>
        <v>134</v>
      </c>
      <c r="L499">
        <v>134</v>
      </c>
    </row>
    <row r="500" spans="1:12" ht="28.8" x14ac:dyDescent="0.3">
      <c r="A500" s="11" t="s">
        <v>908</v>
      </c>
      <c r="B500" s="12">
        <v>0.24652777777777779</v>
      </c>
      <c r="C500" s="12">
        <v>0.89166666666666661</v>
      </c>
      <c r="D500" s="11" t="s">
        <v>166</v>
      </c>
      <c r="E500" s="12">
        <v>0.21875</v>
      </c>
      <c r="F500" s="12">
        <v>0.9194444444444444</v>
      </c>
      <c r="G500" s="13">
        <f t="shared" si="42"/>
        <v>0.64513888888888882</v>
      </c>
      <c r="H500" s="9">
        <f t="shared" si="43"/>
        <v>929</v>
      </c>
      <c r="I500" s="9">
        <f t="shared" si="44"/>
        <v>3</v>
      </c>
      <c r="J500" s="15">
        <v>500</v>
      </c>
      <c r="K500">
        <f t="shared" si="41"/>
        <v>135</v>
      </c>
      <c r="L500">
        <v>135</v>
      </c>
    </row>
    <row r="501" spans="1:12" ht="28.8" x14ac:dyDescent="0.3">
      <c r="A501" s="11" t="s">
        <v>909</v>
      </c>
      <c r="B501" s="12">
        <v>0.24583333333333335</v>
      </c>
      <c r="C501" s="12">
        <v>0.89236111111111116</v>
      </c>
      <c r="D501" s="11" t="s">
        <v>171</v>
      </c>
      <c r="E501" s="12">
        <v>0.21736111111111112</v>
      </c>
      <c r="F501" s="12">
        <v>0.92083333333333339</v>
      </c>
      <c r="G501" s="13">
        <f t="shared" si="42"/>
        <v>0.64652777777777781</v>
      </c>
      <c r="H501" s="9">
        <f t="shared" si="43"/>
        <v>931</v>
      </c>
      <c r="I501" s="9">
        <f t="shared" si="44"/>
        <v>2</v>
      </c>
      <c r="J501" s="15">
        <v>501</v>
      </c>
      <c r="K501">
        <f t="shared" si="41"/>
        <v>136</v>
      </c>
      <c r="L501">
        <v>136</v>
      </c>
    </row>
    <row r="502" spans="1:12" ht="28.8" x14ac:dyDescent="0.3">
      <c r="A502" s="11" t="s">
        <v>910</v>
      </c>
      <c r="B502" s="12">
        <v>0.24444444444444446</v>
      </c>
      <c r="C502" s="12">
        <v>0.89374999999999993</v>
      </c>
      <c r="D502" s="11" t="s">
        <v>171</v>
      </c>
      <c r="E502" s="12">
        <v>0.21597222222222223</v>
      </c>
      <c r="F502" s="12">
        <v>0.92222222222222217</v>
      </c>
      <c r="G502" s="13">
        <f t="shared" si="42"/>
        <v>0.64930555555555547</v>
      </c>
      <c r="H502" s="9">
        <f t="shared" si="43"/>
        <v>935</v>
      </c>
      <c r="I502" s="9">
        <f t="shared" si="44"/>
        <v>4</v>
      </c>
      <c r="J502" s="15">
        <v>502</v>
      </c>
      <c r="K502">
        <f t="shared" si="41"/>
        <v>137</v>
      </c>
      <c r="L502">
        <v>137</v>
      </c>
    </row>
    <row r="503" spans="1:12" ht="28.8" x14ac:dyDescent="0.3">
      <c r="A503" s="11" t="s">
        <v>911</v>
      </c>
      <c r="B503" s="12">
        <v>0.24374999999999999</v>
      </c>
      <c r="C503" s="12">
        <v>0.89444444444444438</v>
      </c>
      <c r="D503" s="11" t="s">
        <v>171</v>
      </c>
      <c r="E503" s="12">
        <v>0.21527777777777779</v>
      </c>
      <c r="F503" s="12">
        <v>0.92291666666666661</v>
      </c>
      <c r="G503" s="13">
        <f t="shared" si="42"/>
        <v>0.65069444444444435</v>
      </c>
      <c r="H503" s="9">
        <f t="shared" si="43"/>
        <v>937</v>
      </c>
      <c r="I503" s="9">
        <f t="shared" si="44"/>
        <v>2</v>
      </c>
      <c r="J503" s="15">
        <v>503</v>
      </c>
      <c r="K503">
        <f t="shared" si="41"/>
        <v>138</v>
      </c>
      <c r="L503">
        <v>138</v>
      </c>
    </row>
    <row r="504" spans="1:12" ht="28.8" x14ac:dyDescent="0.3">
      <c r="A504" s="11" t="s">
        <v>912</v>
      </c>
      <c r="B504" s="12">
        <v>0.24236111111111111</v>
      </c>
      <c r="C504" s="12">
        <v>0.89513888888888893</v>
      </c>
      <c r="D504" s="11" t="s">
        <v>171</v>
      </c>
      <c r="E504" s="12">
        <v>0.21388888888888891</v>
      </c>
      <c r="F504" s="12">
        <v>0.9243055555555556</v>
      </c>
      <c r="G504" s="13">
        <f t="shared" si="42"/>
        <v>0.65277777777777779</v>
      </c>
      <c r="H504" s="9">
        <f t="shared" si="43"/>
        <v>940</v>
      </c>
      <c r="I504" s="9">
        <f t="shared" si="44"/>
        <v>3</v>
      </c>
      <c r="J504" s="15">
        <v>504</v>
      </c>
      <c r="K504">
        <f t="shared" si="41"/>
        <v>139</v>
      </c>
      <c r="L504">
        <v>139</v>
      </c>
    </row>
    <row r="505" spans="1:12" ht="28.8" x14ac:dyDescent="0.3">
      <c r="A505" s="11" t="s">
        <v>913</v>
      </c>
      <c r="B505" s="12">
        <v>0.24166666666666667</v>
      </c>
      <c r="C505" s="12">
        <v>0.8965277777777777</v>
      </c>
      <c r="D505" s="11" t="s">
        <v>176</v>
      </c>
      <c r="E505" s="12">
        <v>0.21319444444444444</v>
      </c>
      <c r="F505" s="12">
        <v>0.92499999999999993</v>
      </c>
      <c r="G505" s="13">
        <f t="shared" si="42"/>
        <v>0.65486111111111101</v>
      </c>
      <c r="H505" s="9">
        <f t="shared" si="43"/>
        <v>943</v>
      </c>
      <c r="I505" s="9">
        <f t="shared" si="44"/>
        <v>3</v>
      </c>
      <c r="J505" s="15">
        <v>505</v>
      </c>
      <c r="K505">
        <f t="shared" si="41"/>
        <v>140</v>
      </c>
      <c r="L505">
        <v>140</v>
      </c>
    </row>
    <row r="506" spans="1:12" ht="28.8" x14ac:dyDescent="0.3">
      <c r="A506" s="11" t="s">
        <v>914</v>
      </c>
      <c r="B506" s="12">
        <v>0.24097222222222223</v>
      </c>
      <c r="C506" s="12">
        <v>0.89722222222222225</v>
      </c>
      <c r="D506" s="11" t="s">
        <v>176</v>
      </c>
      <c r="E506" s="12">
        <v>0.21180555555555555</v>
      </c>
      <c r="F506" s="12">
        <v>0.92638888888888893</v>
      </c>
      <c r="G506" s="13">
        <f t="shared" si="42"/>
        <v>0.65625</v>
      </c>
      <c r="H506" s="9">
        <f t="shared" si="43"/>
        <v>945</v>
      </c>
      <c r="I506" s="9">
        <f t="shared" si="44"/>
        <v>2</v>
      </c>
      <c r="J506" s="15">
        <v>506</v>
      </c>
      <c r="K506">
        <f t="shared" si="41"/>
        <v>141</v>
      </c>
      <c r="L506">
        <v>141</v>
      </c>
    </row>
    <row r="507" spans="1:12" ht="28.8" x14ac:dyDescent="0.3">
      <c r="A507" s="11" t="s">
        <v>915</v>
      </c>
      <c r="B507" s="12">
        <v>0.24027777777777778</v>
      </c>
      <c r="C507" s="12">
        <v>0.89861111111111114</v>
      </c>
      <c r="D507" s="11" t="s">
        <v>176</v>
      </c>
      <c r="E507" s="12">
        <v>0.21111111111111111</v>
      </c>
      <c r="F507" s="12">
        <v>0.9277777777777777</v>
      </c>
      <c r="G507" s="13">
        <f t="shared" si="42"/>
        <v>0.65833333333333333</v>
      </c>
      <c r="H507" s="9">
        <f t="shared" si="43"/>
        <v>948</v>
      </c>
      <c r="I507" s="9">
        <f t="shared" si="44"/>
        <v>3</v>
      </c>
      <c r="J507" s="15">
        <v>507</v>
      </c>
      <c r="K507">
        <f t="shared" si="41"/>
        <v>142</v>
      </c>
      <c r="L507">
        <v>142</v>
      </c>
    </row>
    <row r="508" spans="1:12" ht="28.8" x14ac:dyDescent="0.3">
      <c r="A508" s="11" t="s">
        <v>916</v>
      </c>
      <c r="B508" s="12">
        <v>0.2388888888888889</v>
      </c>
      <c r="C508" s="12">
        <v>0.89930555555555547</v>
      </c>
      <c r="D508" s="11" t="s">
        <v>176</v>
      </c>
      <c r="E508" s="12">
        <v>0.20972222222222223</v>
      </c>
      <c r="F508" s="12">
        <v>0.92847222222222225</v>
      </c>
      <c r="G508" s="13">
        <f t="shared" si="42"/>
        <v>0.66041666666666654</v>
      </c>
      <c r="H508" s="9">
        <f t="shared" si="43"/>
        <v>951</v>
      </c>
      <c r="I508" s="9">
        <f t="shared" si="44"/>
        <v>3</v>
      </c>
      <c r="J508" s="15">
        <v>508</v>
      </c>
      <c r="K508">
        <f t="shared" si="41"/>
        <v>143</v>
      </c>
      <c r="L508">
        <v>143</v>
      </c>
    </row>
    <row r="509" spans="1:12" ht="28.8" x14ac:dyDescent="0.3">
      <c r="A509" s="11" t="s">
        <v>917</v>
      </c>
      <c r="B509" s="12">
        <v>0.23819444444444446</v>
      </c>
      <c r="C509" s="12">
        <v>0.9</v>
      </c>
      <c r="D509" s="11" t="s">
        <v>176</v>
      </c>
      <c r="E509" s="12">
        <v>0.20902777777777778</v>
      </c>
      <c r="F509" s="12">
        <v>0.92986111111111114</v>
      </c>
      <c r="G509" s="13">
        <f t="shared" si="42"/>
        <v>0.66180555555555554</v>
      </c>
      <c r="H509" s="9">
        <f t="shared" si="43"/>
        <v>953</v>
      </c>
      <c r="I509" s="9">
        <f t="shared" si="44"/>
        <v>2</v>
      </c>
      <c r="J509" s="15">
        <v>509</v>
      </c>
      <c r="K509">
        <f t="shared" si="41"/>
        <v>144</v>
      </c>
      <c r="L509">
        <v>144</v>
      </c>
    </row>
    <row r="510" spans="1:12" ht="28.8" x14ac:dyDescent="0.3">
      <c r="A510" s="11" t="s">
        <v>918</v>
      </c>
      <c r="B510" s="12">
        <v>0.23750000000000002</v>
      </c>
      <c r="C510" s="12">
        <v>0.90138888888888891</v>
      </c>
      <c r="D510" s="11" t="s">
        <v>182</v>
      </c>
      <c r="E510" s="12">
        <v>0.20833333333333334</v>
      </c>
      <c r="F510" s="12">
        <v>0.93055555555555547</v>
      </c>
      <c r="G510" s="13">
        <f t="shared" si="42"/>
        <v>0.66388888888888886</v>
      </c>
      <c r="H510" s="9">
        <f t="shared" si="43"/>
        <v>956</v>
      </c>
      <c r="I510" s="9">
        <f t="shared" si="44"/>
        <v>3</v>
      </c>
      <c r="J510" s="15">
        <v>510</v>
      </c>
      <c r="K510">
        <f t="shared" si="41"/>
        <v>145</v>
      </c>
      <c r="L510">
        <v>145</v>
      </c>
    </row>
    <row r="511" spans="1:12" ht="28.8" x14ac:dyDescent="0.3">
      <c r="A511" s="11" t="s">
        <v>919</v>
      </c>
      <c r="B511" s="12">
        <v>0.23680555555555557</v>
      </c>
      <c r="C511" s="12">
        <v>0.90208333333333324</v>
      </c>
      <c r="D511" s="11" t="s">
        <v>182</v>
      </c>
      <c r="E511" s="12">
        <v>0.20694444444444446</v>
      </c>
      <c r="F511" s="12">
        <v>0.93194444444444446</v>
      </c>
      <c r="G511" s="13">
        <f t="shared" si="42"/>
        <v>0.66527777777777763</v>
      </c>
      <c r="H511" s="9">
        <f t="shared" si="43"/>
        <v>958</v>
      </c>
      <c r="I511" s="9">
        <f t="shared" si="44"/>
        <v>2</v>
      </c>
      <c r="J511" s="15">
        <v>511</v>
      </c>
      <c r="K511">
        <f t="shared" si="41"/>
        <v>146</v>
      </c>
      <c r="L511">
        <v>146</v>
      </c>
    </row>
    <row r="512" spans="1:12" ht="28.8" x14ac:dyDescent="0.3">
      <c r="A512" s="11" t="s">
        <v>920</v>
      </c>
      <c r="B512" s="12">
        <v>0.23611111111111113</v>
      </c>
      <c r="C512" s="12">
        <v>0.90277777777777779</v>
      </c>
      <c r="D512" s="11" t="s">
        <v>182</v>
      </c>
      <c r="E512" s="12">
        <v>0.20625000000000002</v>
      </c>
      <c r="F512" s="12">
        <v>0.93263888888888891</v>
      </c>
      <c r="G512" s="13">
        <f t="shared" si="42"/>
        <v>0.66666666666666663</v>
      </c>
      <c r="H512" s="9">
        <f t="shared" si="43"/>
        <v>960</v>
      </c>
      <c r="I512" s="9">
        <f t="shared" si="44"/>
        <v>2</v>
      </c>
      <c r="J512" s="15">
        <v>512</v>
      </c>
      <c r="K512">
        <f t="shared" si="41"/>
        <v>147</v>
      </c>
      <c r="L512">
        <v>147</v>
      </c>
    </row>
    <row r="513" spans="1:12" ht="28.8" x14ac:dyDescent="0.3">
      <c r="A513" s="11" t="s">
        <v>921</v>
      </c>
      <c r="B513" s="12">
        <v>0.23541666666666669</v>
      </c>
      <c r="C513" s="12">
        <v>0.90347222222222223</v>
      </c>
      <c r="D513" s="11" t="s">
        <v>182</v>
      </c>
      <c r="E513" s="12">
        <v>0.20555555555555557</v>
      </c>
      <c r="F513" s="12">
        <v>0.93402777777777779</v>
      </c>
      <c r="G513" s="13">
        <f t="shared" si="42"/>
        <v>0.66805555555555551</v>
      </c>
      <c r="H513" s="9">
        <f t="shared" si="43"/>
        <v>962</v>
      </c>
      <c r="I513" s="9">
        <f t="shared" si="44"/>
        <v>2</v>
      </c>
      <c r="J513" s="15">
        <v>513</v>
      </c>
      <c r="K513">
        <f t="shared" si="41"/>
        <v>148</v>
      </c>
      <c r="L513">
        <v>148</v>
      </c>
    </row>
    <row r="514" spans="1:12" ht="28.8" x14ac:dyDescent="0.3">
      <c r="A514" s="11" t="s">
        <v>922</v>
      </c>
      <c r="B514" s="12">
        <v>0.23472222222222219</v>
      </c>
      <c r="C514" s="12">
        <v>0.90416666666666667</v>
      </c>
      <c r="D514" s="11" t="s">
        <v>188</v>
      </c>
      <c r="E514" s="12">
        <v>0.20486111111111113</v>
      </c>
      <c r="F514" s="12">
        <v>0.93472222222222223</v>
      </c>
      <c r="G514" s="13">
        <f t="shared" si="42"/>
        <v>0.66944444444444451</v>
      </c>
      <c r="H514" s="9">
        <f t="shared" si="43"/>
        <v>964</v>
      </c>
      <c r="I514" s="9">
        <f t="shared" si="44"/>
        <v>2</v>
      </c>
      <c r="J514" s="15">
        <v>514</v>
      </c>
      <c r="K514">
        <f t="shared" ref="K514:K577" si="45">MOD(J514,365)</f>
        <v>149</v>
      </c>
      <c r="L514">
        <v>149</v>
      </c>
    </row>
    <row r="515" spans="1:12" ht="28.8" x14ac:dyDescent="0.3">
      <c r="A515" s="11" t="s">
        <v>923</v>
      </c>
      <c r="B515" s="12">
        <v>0.23402777777777781</v>
      </c>
      <c r="C515" s="12">
        <v>0.90555555555555556</v>
      </c>
      <c r="D515" s="11" t="s">
        <v>188</v>
      </c>
      <c r="E515" s="12">
        <v>0.20416666666666669</v>
      </c>
      <c r="F515" s="12">
        <v>0.93541666666666667</v>
      </c>
      <c r="G515" s="13">
        <f t="shared" ref="G515:G578" si="46">C515-B515</f>
        <v>0.67152777777777772</v>
      </c>
      <c r="H515" s="9">
        <f t="shared" ref="H515:H578" si="47">HOUR(G515)*60+MINUTE(G515)</f>
        <v>967</v>
      </c>
      <c r="I515" s="9">
        <f t="shared" ref="I515:I578" si="48">H515-H514</f>
        <v>3</v>
      </c>
      <c r="J515" s="15">
        <v>515</v>
      </c>
      <c r="K515">
        <f t="shared" si="45"/>
        <v>150</v>
      </c>
      <c r="L515">
        <v>150</v>
      </c>
    </row>
    <row r="516" spans="1:12" ht="28.8" x14ac:dyDescent="0.3">
      <c r="A516" s="11" t="s">
        <v>924</v>
      </c>
      <c r="B516" s="12">
        <v>0.23333333333333331</v>
      </c>
      <c r="C516" s="12">
        <v>0.90625</v>
      </c>
      <c r="D516" s="11" t="s">
        <v>188</v>
      </c>
      <c r="E516" s="12">
        <v>0.20277777777777781</v>
      </c>
      <c r="F516" s="12">
        <v>0.93680555555555556</v>
      </c>
      <c r="G516" s="13">
        <f t="shared" si="46"/>
        <v>0.67291666666666672</v>
      </c>
      <c r="H516" s="9">
        <f t="shared" si="47"/>
        <v>969</v>
      </c>
      <c r="I516" s="9">
        <f t="shared" si="48"/>
        <v>2</v>
      </c>
      <c r="J516" s="15">
        <v>516</v>
      </c>
      <c r="K516">
        <f t="shared" si="45"/>
        <v>151</v>
      </c>
      <c r="L516">
        <v>151</v>
      </c>
    </row>
    <row r="517" spans="1:12" ht="28.8" x14ac:dyDescent="0.3">
      <c r="A517" s="11" t="s">
        <v>925</v>
      </c>
      <c r="B517" s="12">
        <v>0.23263888888888887</v>
      </c>
      <c r="C517" s="12">
        <v>0.90694444444444444</v>
      </c>
      <c r="D517" s="11" t="s">
        <v>188</v>
      </c>
      <c r="E517" s="12">
        <v>0.20208333333333331</v>
      </c>
      <c r="F517" s="12">
        <v>0.9375</v>
      </c>
      <c r="G517" s="13">
        <f t="shared" si="46"/>
        <v>0.6743055555555556</v>
      </c>
      <c r="H517" s="9">
        <f t="shared" si="47"/>
        <v>971</v>
      </c>
      <c r="I517" s="9">
        <f t="shared" si="48"/>
        <v>2</v>
      </c>
      <c r="J517" s="15">
        <v>517</v>
      </c>
      <c r="K517">
        <f t="shared" si="45"/>
        <v>152</v>
      </c>
      <c r="L517">
        <v>152</v>
      </c>
    </row>
    <row r="518" spans="1:12" ht="28.8" x14ac:dyDescent="0.3">
      <c r="A518" s="11" t="s">
        <v>926</v>
      </c>
      <c r="B518" s="12">
        <v>0.23263888888888887</v>
      </c>
      <c r="C518" s="12">
        <v>0.90763888888888899</v>
      </c>
      <c r="D518" s="11" t="s">
        <v>188</v>
      </c>
      <c r="E518" s="12">
        <v>0.20138888888888887</v>
      </c>
      <c r="F518" s="12">
        <v>0.93819444444444444</v>
      </c>
      <c r="G518" s="13">
        <f t="shared" si="46"/>
        <v>0.67500000000000016</v>
      </c>
      <c r="H518" s="9">
        <f t="shared" si="47"/>
        <v>972</v>
      </c>
      <c r="I518" s="9">
        <f t="shared" si="48"/>
        <v>1</v>
      </c>
      <c r="J518" s="15">
        <v>518</v>
      </c>
      <c r="K518">
        <f t="shared" si="45"/>
        <v>153</v>
      </c>
      <c r="L518">
        <v>153</v>
      </c>
    </row>
    <row r="519" spans="1:12" ht="28.8" x14ac:dyDescent="0.3">
      <c r="A519" s="11" t="s">
        <v>927</v>
      </c>
      <c r="B519" s="12">
        <v>0.23194444444444443</v>
      </c>
      <c r="C519" s="12">
        <v>0.90833333333333333</v>
      </c>
      <c r="D519" s="11" t="s">
        <v>188</v>
      </c>
      <c r="E519" s="12">
        <v>0.20138888888888887</v>
      </c>
      <c r="F519" s="12">
        <v>0.93888888888888899</v>
      </c>
      <c r="G519" s="13">
        <f t="shared" si="46"/>
        <v>0.67638888888888893</v>
      </c>
      <c r="H519" s="9">
        <f t="shared" si="47"/>
        <v>974</v>
      </c>
      <c r="I519" s="9">
        <f t="shared" si="48"/>
        <v>2</v>
      </c>
      <c r="J519" s="15">
        <v>519</v>
      </c>
      <c r="K519">
        <f t="shared" si="45"/>
        <v>154</v>
      </c>
      <c r="L519">
        <v>154</v>
      </c>
    </row>
    <row r="520" spans="1:12" ht="28.8" x14ac:dyDescent="0.3">
      <c r="A520" s="11" t="s">
        <v>928</v>
      </c>
      <c r="B520" s="12">
        <v>0.23124999999999998</v>
      </c>
      <c r="C520" s="12">
        <v>0.90902777777777777</v>
      </c>
      <c r="D520" s="11" t="s">
        <v>194</v>
      </c>
      <c r="E520" s="12">
        <v>0.20069444444444443</v>
      </c>
      <c r="F520" s="12">
        <v>0.94027777777777777</v>
      </c>
      <c r="G520" s="13">
        <f t="shared" si="46"/>
        <v>0.67777777777777781</v>
      </c>
      <c r="H520" s="9">
        <f t="shared" si="47"/>
        <v>976</v>
      </c>
      <c r="I520" s="9">
        <f t="shared" si="48"/>
        <v>2</v>
      </c>
      <c r="J520" s="15">
        <v>520</v>
      </c>
      <c r="K520">
        <f t="shared" si="45"/>
        <v>155</v>
      </c>
      <c r="L520">
        <v>155</v>
      </c>
    </row>
    <row r="521" spans="1:12" ht="28.8" x14ac:dyDescent="0.3">
      <c r="A521" s="11" t="s">
        <v>929</v>
      </c>
      <c r="B521" s="12">
        <v>0.23055555555555554</v>
      </c>
      <c r="C521" s="12">
        <v>0.90972222222222221</v>
      </c>
      <c r="D521" s="11" t="s">
        <v>194</v>
      </c>
      <c r="E521" s="12">
        <v>0.19999999999999998</v>
      </c>
      <c r="F521" s="12">
        <v>0.94097222222222221</v>
      </c>
      <c r="G521" s="13">
        <f t="shared" si="46"/>
        <v>0.6791666666666667</v>
      </c>
      <c r="H521" s="9">
        <f t="shared" si="47"/>
        <v>978</v>
      </c>
      <c r="I521" s="9">
        <f t="shared" si="48"/>
        <v>2</v>
      </c>
      <c r="J521" s="15">
        <v>521</v>
      </c>
      <c r="K521">
        <f t="shared" si="45"/>
        <v>156</v>
      </c>
      <c r="L521">
        <v>156</v>
      </c>
    </row>
    <row r="522" spans="1:12" ht="28.8" x14ac:dyDescent="0.3">
      <c r="A522" s="11" t="s">
        <v>930</v>
      </c>
      <c r="B522" s="12">
        <v>0.23055555555555554</v>
      </c>
      <c r="C522" s="12">
        <v>0.91041666666666676</v>
      </c>
      <c r="D522" s="11" t="s">
        <v>194</v>
      </c>
      <c r="E522" s="12">
        <v>0.19930555555555554</v>
      </c>
      <c r="F522" s="12">
        <v>0.94166666666666676</v>
      </c>
      <c r="G522" s="13">
        <f t="shared" si="46"/>
        <v>0.67986111111111125</v>
      </c>
      <c r="H522" s="9">
        <f t="shared" si="47"/>
        <v>979</v>
      </c>
      <c r="I522" s="9">
        <f t="shared" si="48"/>
        <v>1</v>
      </c>
      <c r="J522" s="15">
        <v>522</v>
      </c>
      <c r="K522">
        <f t="shared" si="45"/>
        <v>157</v>
      </c>
      <c r="L522">
        <v>157</v>
      </c>
    </row>
    <row r="523" spans="1:12" ht="28.8" x14ac:dyDescent="0.3">
      <c r="A523" s="11" t="s">
        <v>931</v>
      </c>
      <c r="B523" s="12">
        <v>0.2298611111111111</v>
      </c>
      <c r="C523" s="12">
        <v>0.91111111111111109</v>
      </c>
      <c r="D523" s="11" t="s">
        <v>194</v>
      </c>
      <c r="E523" s="12">
        <v>0.1986111111111111</v>
      </c>
      <c r="F523" s="12">
        <v>0.94236111111111109</v>
      </c>
      <c r="G523" s="13">
        <f t="shared" si="46"/>
        <v>0.68125000000000002</v>
      </c>
      <c r="H523" s="9">
        <f t="shared" si="47"/>
        <v>981</v>
      </c>
      <c r="I523" s="9">
        <f t="shared" si="48"/>
        <v>2</v>
      </c>
      <c r="J523" s="15">
        <v>523</v>
      </c>
      <c r="K523">
        <f t="shared" si="45"/>
        <v>158</v>
      </c>
      <c r="L523">
        <v>158</v>
      </c>
    </row>
    <row r="524" spans="1:12" ht="28.8" x14ac:dyDescent="0.3">
      <c r="A524" s="11" t="s">
        <v>932</v>
      </c>
      <c r="B524" s="12">
        <v>0.2298611111111111</v>
      </c>
      <c r="C524" s="12">
        <v>0.91111111111111109</v>
      </c>
      <c r="D524" s="11" t="s">
        <v>194</v>
      </c>
      <c r="E524" s="12">
        <v>0.1986111111111111</v>
      </c>
      <c r="F524" s="12">
        <v>0.94305555555555554</v>
      </c>
      <c r="G524" s="13">
        <f t="shared" si="46"/>
        <v>0.68125000000000002</v>
      </c>
      <c r="H524" s="9">
        <f t="shared" si="47"/>
        <v>981</v>
      </c>
      <c r="I524" s="9">
        <f t="shared" si="48"/>
        <v>0</v>
      </c>
      <c r="J524" s="15">
        <v>524</v>
      </c>
      <c r="K524">
        <f t="shared" si="45"/>
        <v>159</v>
      </c>
      <c r="L524">
        <v>159</v>
      </c>
    </row>
    <row r="525" spans="1:12" ht="28.8" x14ac:dyDescent="0.3">
      <c r="A525" s="11" t="s">
        <v>933</v>
      </c>
      <c r="B525" s="12">
        <v>0.22916666666666666</v>
      </c>
      <c r="C525" s="12">
        <v>0.91180555555555554</v>
      </c>
      <c r="D525" s="11" t="s">
        <v>194</v>
      </c>
      <c r="E525" s="12">
        <v>0.19791666666666666</v>
      </c>
      <c r="F525" s="12">
        <v>0.94374999999999998</v>
      </c>
      <c r="G525" s="13">
        <f t="shared" si="46"/>
        <v>0.68263888888888891</v>
      </c>
      <c r="H525" s="9">
        <f t="shared" si="47"/>
        <v>983</v>
      </c>
      <c r="I525" s="9">
        <f t="shared" si="48"/>
        <v>2</v>
      </c>
      <c r="J525" s="15">
        <v>525</v>
      </c>
      <c r="K525">
        <f t="shared" si="45"/>
        <v>160</v>
      </c>
      <c r="L525">
        <v>160</v>
      </c>
    </row>
    <row r="526" spans="1:12" ht="28.8" x14ac:dyDescent="0.3">
      <c r="A526" s="11" t="s">
        <v>934</v>
      </c>
      <c r="B526" s="12">
        <v>0.22916666666666666</v>
      </c>
      <c r="C526" s="12">
        <v>0.91249999999999998</v>
      </c>
      <c r="D526" s="11" t="s">
        <v>201</v>
      </c>
      <c r="E526" s="12">
        <v>0.19791666666666666</v>
      </c>
      <c r="F526" s="12">
        <v>0.94444444444444453</v>
      </c>
      <c r="G526" s="13">
        <f t="shared" si="46"/>
        <v>0.68333333333333335</v>
      </c>
      <c r="H526" s="9">
        <f t="shared" si="47"/>
        <v>984</v>
      </c>
      <c r="I526" s="9">
        <f t="shared" si="48"/>
        <v>1</v>
      </c>
      <c r="J526" s="15">
        <v>526</v>
      </c>
      <c r="K526">
        <f t="shared" si="45"/>
        <v>161</v>
      </c>
      <c r="L526">
        <v>161</v>
      </c>
    </row>
    <row r="527" spans="1:12" ht="28.8" x14ac:dyDescent="0.3">
      <c r="A527" s="11" t="s">
        <v>935</v>
      </c>
      <c r="B527" s="12">
        <v>0.22916666666666666</v>
      </c>
      <c r="C527" s="12">
        <v>0.91319444444444453</v>
      </c>
      <c r="D527" s="11" t="s">
        <v>201</v>
      </c>
      <c r="E527" s="12">
        <v>0.19722222222222222</v>
      </c>
      <c r="F527" s="12">
        <v>0.94444444444444453</v>
      </c>
      <c r="G527" s="13">
        <f t="shared" si="46"/>
        <v>0.6840277777777779</v>
      </c>
      <c r="H527" s="9">
        <f t="shared" si="47"/>
        <v>985</v>
      </c>
      <c r="I527" s="9">
        <f t="shared" si="48"/>
        <v>1</v>
      </c>
      <c r="J527" s="15">
        <v>527</v>
      </c>
      <c r="K527">
        <f t="shared" si="45"/>
        <v>162</v>
      </c>
      <c r="L527">
        <v>162</v>
      </c>
    </row>
    <row r="528" spans="1:12" ht="28.8" x14ac:dyDescent="0.3">
      <c r="A528" s="11" t="s">
        <v>936</v>
      </c>
      <c r="B528" s="12">
        <v>0.22847222222222222</v>
      </c>
      <c r="C528" s="12">
        <v>0.91319444444444453</v>
      </c>
      <c r="D528" s="11" t="s">
        <v>201</v>
      </c>
      <c r="E528" s="12">
        <v>0.19722222222222222</v>
      </c>
      <c r="F528" s="12">
        <v>0.94513888888888886</v>
      </c>
      <c r="G528" s="13">
        <f t="shared" si="46"/>
        <v>0.68472222222222234</v>
      </c>
      <c r="H528" s="9">
        <f t="shared" si="47"/>
        <v>986</v>
      </c>
      <c r="I528" s="9">
        <f t="shared" si="48"/>
        <v>1</v>
      </c>
      <c r="J528" s="15">
        <v>528</v>
      </c>
      <c r="K528">
        <f t="shared" si="45"/>
        <v>163</v>
      </c>
      <c r="L528">
        <v>163</v>
      </c>
    </row>
    <row r="529" spans="1:12" ht="28.8" x14ac:dyDescent="0.3">
      <c r="A529" s="11" t="s">
        <v>937</v>
      </c>
      <c r="B529" s="12">
        <v>0.22847222222222222</v>
      </c>
      <c r="C529" s="12">
        <v>0.91388888888888886</v>
      </c>
      <c r="D529" s="11" t="s">
        <v>201</v>
      </c>
      <c r="E529" s="12">
        <v>0.19652777777777777</v>
      </c>
      <c r="F529" s="12">
        <v>0.9458333333333333</v>
      </c>
      <c r="G529" s="13">
        <f t="shared" si="46"/>
        <v>0.68541666666666667</v>
      </c>
      <c r="H529" s="9">
        <f t="shared" si="47"/>
        <v>987</v>
      </c>
      <c r="I529" s="9">
        <f t="shared" si="48"/>
        <v>1</v>
      </c>
      <c r="J529" s="15">
        <v>529</v>
      </c>
      <c r="K529">
        <f t="shared" si="45"/>
        <v>164</v>
      </c>
      <c r="L529">
        <v>164</v>
      </c>
    </row>
    <row r="530" spans="1:12" ht="28.8" x14ac:dyDescent="0.3">
      <c r="A530" s="11" t="s">
        <v>938</v>
      </c>
      <c r="B530" s="12">
        <v>0.22847222222222222</v>
      </c>
      <c r="C530" s="12">
        <v>0.9145833333333333</v>
      </c>
      <c r="D530" s="11" t="s">
        <v>201</v>
      </c>
      <c r="E530" s="12">
        <v>0.19652777777777777</v>
      </c>
      <c r="F530" s="12">
        <v>0.94652777777777775</v>
      </c>
      <c r="G530" s="13">
        <f t="shared" si="46"/>
        <v>0.68611111111111112</v>
      </c>
      <c r="H530" s="9">
        <f t="shared" si="47"/>
        <v>988</v>
      </c>
      <c r="I530" s="9">
        <f t="shared" si="48"/>
        <v>1</v>
      </c>
      <c r="J530" s="15">
        <v>530</v>
      </c>
      <c r="K530">
        <f t="shared" si="45"/>
        <v>165</v>
      </c>
      <c r="L530">
        <v>165</v>
      </c>
    </row>
    <row r="531" spans="1:12" ht="28.8" x14ac:dyDescent="0.3">
      <c r="A531" s="11" t="s">
        <v>939</v>
      </c>
      <c r="B531" s="12">
        <v>0.22847222222222222</v>
      </c>
      <c r="C531" s="12">
        <v>0.9145833333333333</v>
      </c>
      <c r="D531" s="11" t="s">
        <v>201</v>
      </c>
      <c r="E531" s="12">
        <v>0.19652777777777777</v>
      </c>
      <c r="F531" s="12">
        <v>0.94652777777777775</v>
      </c>
      <c r="G531" s="13">
        <f t="shared" si="46"/>
        <v>0.68611111111111112</v>
      </c>
      <c r="H531" s="9">
        <f t="shared" si="47"/>
        <v>988</v>
      </c>
      <c r="I531" s="9">
        <f t="shared" si="48"/>
        <v>0</v>
      </c>
      <c r="J531" s="15">
        <v>531</v>
      </c>
      <c r="K531">
        <f t="shared" si="45"/>
        <v>166</v>
      </c>
      <c r="L531">
        <v>166</v>
      </c>
    </row>
    <row r="532" spans="1:12" ht="28.8" x14ac:dyDescent="0.3">
      <c r="A532" s="11" t="s">
        <v>940</v>
      </c>
      <c r="B532" s="12">
        <v>0.22847222222222222</v>
      </c>
      <c r="C532" s="12">
        <v>0.91527777777777775</v>
      </c>
      <c r="D532" s="11" t="s">
        <v>201</v>
      </c>
      <c r="E532" s="12">
        <v>0.19652777777777777</v>
      </c>
      <c r="F532" s="12">
        <v>0.9472222222222223</v>
      </c>
      <c r="G532" s="13">
        <f t="shared" si="46"/>
        <v>0.68680555555555556</v>
      </c>
      <c r="H532" s="9">
        <f t="shared" si="47"/>
        <v>989</v>
      </c>
      <c r="I532" s="9">
        <f t="shared" si="48"/>
        <v>1</v>
      </c>
      <c r="J532" s="15">
        <v>532</v>
      </c>
      <c r="K532">
        <f t="shared" si="45"/>
        <v>167</v>
      </c>
      <c r="L532">
        <v>167</v>
      </c>
    </row>
    <row r="533" spans="1:12" ht="28.8" x14ac:dyDescent="0.3">
      <c r="A533" s="11" t="s">
        <v>941</v>
      </c>
      <c r="B533" s="12">
        <v>0.22847222222222222</v>
      </c>
      <c r="C533" s="12">
        <v>0.91527777777777775</v>
      </c>
      <c r="D533" s="11" t="s">
        <v>201</v>
      </c>
      <c r="E533" s="12">
        <v>0.19652777777777777</v>
      </c>
      <c r="F533" s="12">
        <v>0.9472222222222223</v>
      </c>
      <c r="G533" s="13">
        <f t="shared" si="46"/>
        <v>0.68680555555555556</v>
      </c>
      <c r="H533" s="9">
        <f t="shared" si="47"/>
        <v>989</v>
      </c>
      <c r="I533" s="9">
        <f t="shared" si="48"/>
        <v>0</v>
      </c>
      <c r="J533" s="15">
        <v>533</v>
      </c>
      <c r="K533">
        <f t="shared" si="45"/>
        <v>168</v>
      </c>
      <c r="L533">
        <v>168</v>
      </c>
    </row>
    <row r="534" spans="1:12" ht="28.8" x14ac:dyDescent="0.3">
      <c r="A534" s="11" t="s">
        <v>942</v>
      </c>
      <c r="B534" s="12">
        <v>0.22847222222222222</v>
      </c>
      <c r="C534" s="12">
        <v>0.9159722222222223</v>
      </c>
      <c r="D534" s="11" t="s">
        <v>201</v>
      </c>
      <c r="E534" s="12">
        <v>0.19583333333333333</v>
      </c>
      <c r="F534" s="12">
        <v>0.94791666666666663</v>
      </c>
      <c r="G534" s="13">
        <f t="shared" si="46"/>
        <v>0.68750000000000011</v>
      </c>
      <c r="H534" s="9">
        <f t="shared" si="47"/>
        <v>990</v>
      </c>
      <c r="I534" s="9">
        <f t="shared" si="48"/>
        <v>1</v>
      </c>
      <c r="J534" s="15">
        <v>534</v>
      </c>
      <c r="K534">
        <f t="shared" si="45"/>
        <v>169</v>
      </c>
      <c r="L534">
        <v>169</v>
      </c>
    </row>
    <row r="535" spans="1:12" ht="28.8" x14ac:dyDescent="0.3">
      <c r="A535" s="11" t="s">
        <v>943</v>
      </c>
      <c r="B535" s="12">
        <v>0.22847222222222222</v>
      </c>
      <c r="C535" s="12">
        <v>0.9159722222222223</v>
      </c>
      <c r="D535" s="11" t="s">
        <v>201</v>
      </c>
      <c r="E535" s="12">
        <v>0.19583333333333333</v>
      </c>
      <c r="F535" s="12">
        <v>0.94791666666666663</v>
      </c>
      <c r="G535" s="13">
        <f t="shared" si="46"/>
        <v>0.68750000000000011</v>
      </c>
      <c r="H535" s="9">
        <f t="shared" si="47"/>
        <v>990</v>
      </c>
      <c r="I535" s="9">
        <f t="shared" si="48"/>
        <v>0</v>
      </c>
      <c r="J535" s="15">
        <v>535</v>
      </c>
      <c r="K535">
        <f t="shared" si="45"/>
        <v>170</v>
      </c>
      <c r="L535">
        <v>170</v>
      </c>
    </row>
    <row r="536" spans="1:12" ht="28.8" x14ac:dyDescent="0.3">
      <c r="A536" s="11" t="s">
        <v>944</v>
      </c>
      <c r="B536" s="12">
        <v>0.22847222222222222</v>
      </c>
      <c r="C536" s="12">
        <v>0.9159722222222223</v>
      </c>
      <c r="D536" s="11" t="s">
        <v>201</v>
      </c>
      <c r="E536" s="12">
        <v>0.19652777777777777</v>
      </c>
      <c r="F536" s="12">
        <v>0.94791666666666663</v>
      </c>
      <c r="G536" s="13">
        <f t="shared" si="46"/>
        <v>0.68750000000000011</v>
      </c>
      <c r="H536" s="9">
        <f t="shared" si="47"/>
        <v>990</v>
      </c>
      <c r="I536" s="9">
        <f t="shared" si="48"/>
        <v>0</v>
      </c>
      <c r="J536" s="15">
        <v>536</v>
      </c>
      <c r="K536">
        <f t="shared" si="45"/>
        <v>171</v>
      </c>
      <c r="L536">
        <v>171</v>
      </c>
    </row>
    <row r="537" spans="1:12" ht="28.8" x14ac:dyDescent="0.3">
      <c r="A537" s="11" t="s">
        <v>945</v>
      </c>
      <c r="B537" s="12">
        <v>0.22847222222222222</v>
      </c>
      <c r="C537" s="12">
        <v>0.9159722222222223</v>
      </c>
      <c r="D537" s="11" t="s">
        <v>201</v>
      </c>
      <c r="E537" s="12">
        <v>0.19652777777777777</v>
      </c>
      <c r="F537" s="12">
        <v>0.94861111111111107</v>
      </c>
      <c r="G537" s="13">
        <f t="shared" si="46"/>
        <v>0.68750000000000011</v>
      </c>
      <c r="H537" s="9">
        <f t="shared" si="47"/>
        <v>990</v>
      </c>
      <c r="I537" s="9">
        <f t="shared" si="48"/>
        <v>0</v>
      </c>
      <c r="J537" s="15">
        <v>537</v>
      </c>
      <c r="K537">
        <f t="shared" si="45"/>
        <v>172</v>
      </c>
      <c r="L537">
        <v>172</v>
      </c>
    </row>
    <row r="538" spans="1:12" ht="28.8" x14ac:dyDescent="0.3">
      <c r="A538" s="11" t="s">
        <v>946</v>
      </c>
      <c r="B538" s="12">
        <v>0.22847222222222222</v>
      </c>
      <c r="C538" s="12">
        <v>0.91666666666666663</v>
      </c>
      <c r="D538" s="11" t="s">
        <v>201</v>
      </c>
      <c r="E538" s="12">
        <v>0.19652777777777777</v>
      </c>
      <c r="F538" s="12">
        <v>0.94861111111111107</v>
      </c>
      <c r="G538" s="13">
        <f t="shared" si="46"/>
        <v>0.68819444444444444</v>
      </c>
      <c r="H538" s="9">
        <f t="shared" si="47"/>
        <v>991</v>
      </c>
      <c r="I538" s="9">
        <f t="shared" si="48"/>
        <v>1</v>
      </c>
      <c r="J538" s="15">
        <v>538</v>
      </c>
      <c r="K538">
        <f t="shared" si="45"/>
        <v>173</v>
      </c>
      <c r="L538">
        <v>173</v>
      </c>
    </row>
    <row r="539" spans="1:12" ht="28.8" x14ac:dyDescent="0.3">
      <c r="A539" s="11" t="s">
        <v>947</v>
      </c>
      <c r="B539" s="12">
        <v>0.22847222222222222</v>
      </c>
      <c r="C539" s="12">
        <v>0.91666666666666663</v>
      </c>
      <c r="D539" s="11" t="s">
        <v>201</v>
      </c>
      <c r="E539" s="12">
        <v>0.19652777777777777</v>
      </c>
      <c r="F539" s="12">
        <v>0.94861111111111107</v>
      </c>
      <c r="G539" s="13">
        <f t="shared" si="46"/>
        <v>0.68819444444444444</v>
      </c>
      <c r="H539" s="9">
        <f t="shared" si="47"/>
        <v>991</v>
      </c>
      <c r="I539" s="9">
        <f t="shared" si="48"/>
        <v>0</v>
      </c>
      <c r="J539" s="15">
        <v>539</v>
      </c>
      <c r="K539">
        <f t="shared" si="45"/>
        <v>174</v>
      </c>
      <c r="L539">
        <v>174</v>
      </c>
    </row>
    <row r="540" spans="1:12" ht="28.8" x14ac:dyDescent="0.3">
      <c r="A540" s="11" t="s">
        <v>948</v>
      </c>
      <c r="B540" s="12">
        <v>0.22916666666666666</v>
      </c>
      <c r="C540" s="12">
        <v>0.91666666666666663</v>
      </c>
      <c r="D540" s="11" t="s">
        <v>201</v>
      </c>
      <c r="E540" s="12">
        <v>0.19652777777777777</v>
      </c>
      <c r="F540" s="12">
        <v>0.94861111111111107</v>
      </c>
      <c r="G540" s="13">
        <f t="shared" si="46"/>
        <v>0.6875</v>
      </c>
      <c r="H540" s="9">
        <f t="shared" si="47"/>
        <v>990</v>
      </c>
      <c r="I540" s="9">
        <f t="shared" si="48"/>
        <v>-1</v>
      </c>
      <c r="J540" s="15">
        <v>540</v>
      </c>
      <c r="K540">
        <f t="shared" si="45"/>
        <v>175</v>
      </c>
      <c r="L540">
        <v>175</v>
      </c>
    </row>
    <row r="541" spans="1:12" ht="28.8" x14ac:dyDescent="0.3">
      <c r="A541" s="11" t="s">
        <v>949</v>
      </c>
      <c r="B541" s="12">
        <v>0.22916666666666666</v>
      </c>
      <c r="C541" s="12">
        <v>0.91666666666666663</v>
      </c>
      <c r="D541" s="11" t="s">
        <v>201</v>
      </c>
      <c r="E541" s="12">
        <v>0.19722222222222222</v>
      </c>
      <c r="F541" s="12">
        <v>0.94861111111111107</v>
      </c>
      <c r="G541" s="13">
        <f t="shared" si="46"/>
        <v>0.6875</v>
      </c>
      <c r="H541" s="9">
        <f t="shared" si="47"/>
        <v>990</v>
      </c>
      <c r="I541" s="9">
        <f t="shared" si="48"/>
        <v>0</v>
      </c>
      <c r="J541" s="15">
        <v>541</v>
      </c>
      <c r="K541">
        <f t="shared" si="45"/>
        <v>176</v>
      </c>
      <c r="L541">
        <v>176</v>
      </c>
    </row>
    <row r="542" spans="1:12" ht="28.8" x14ac:dyDescent="0.3">
      <c r="A542" s="11" t="s">
        <v>950</v>
      </c>
      <c r="B542" s="12">
        <v>0.22916666666666666</v>
      </c>
      <c r="C542" s="12">
        <v>0.91666666666666663</v>
      </c>
      <c r="D542" s="11" t="s">
        <v>201</v>
      </c>
      <c r="E542" s="12">
        <v>0.19722222222222222</v>
      </c>
      <c r="F542" s="12">
        <v>0.94861111111111107</v>
      </c>
      <c r="G542" s="13">
        <f t="shared" si="46"/>
        <v>0.6875</v>
      </c>
      <c r="H542" s="9">
        <f t="shared" si="47"/>
        <v>990</v>
      </c>
      <c r="I542" s="9">
        <f t="shared" si="48"/>
        <v>0</v>
      </c>
      <c r="J542" s="15">
        <v>542</v>
      </c>
      <c r="K542">
        <f t="shared" si="45"/>
        <v>177</v>
      </c>
      <c r="L542">
        <v>177</v>
      </c>
    </row>
    <row r="543" spans="1:12" ht="28.8" x14ac:dyDescent="0.3">
      <c r="A543" s="11" t="s">
        <v>951</v>
      </c>
      <c r="B543" s="12">
        <v>0.2298611111111111</v>
      </c>
      <c r="C543" s="12">
        <v>0.91666666666666663</v>
      </c>
      <c r="D543" s="11" t="s">
        <v>201</v>
      </c>
      <c r="E543" s="12">
        <v>0.19791666666666666</v>
      </c>
      <c r="F543" s="12">
        <v>0.94861111111111107</v>
      </c>
      <c r="G543" s="13">
        <f t="shared" si="46"/>
        <v>0.68680555555555556</v>
      </c>
      <c r="H543" s="9">
        <f t="shared" si="47"/>
        <v>989</v>
      </c>
      <c r="I543" s="9">
        <f t="shared" si="48"/>
        <v>-1</v>
      </c>
      <c r="J543" s="15">
        <v>543</v>
      </c>
      <c r="K543">
        <f t="shared" si="45"/>
        <v>178</v>
      </c>
      <c r="L543">
        <v>178</v>
      </c>
    </row>
    <row r="544" spans="1:12" ht="28.8" x14ac:dyDescent="0.3">
      <c r="A544" s="11" t="s">
        <v>952</v>
      </c>
      <c r="B544" s="12">
        <v>0.2298611111111111</v>
      </c>
      <c r="C544" s="12">
        <v>0.91666666666666663</v>
      </c>
      <c r="D544" s="11" t="s">
        <v>201</v>
      </c>
      <c r="E544" s="12">
        <v>0.19791666666666666</v>
      </c>
      <c r="F544" s="12">
        <v>0.94861111111111107</v>
      </c>
      <c r="G544" s="13">
        <f t="shared" si="46"/>
        <v>0.68680555555555556</v>
      </c>
      <c r="H544" s="9">
        <f t="shared" si="47"/>
        <v>989</v>
      </c>
      <c r="I544" s="9">
        <f t="shared" si="48"/>
        <v>0</v>
      </c>
      <c r="J544" s="15">
        <v>544</v>
      </c>
      <c r="K544">
        <f t="shared" si="45"/>
        <v>179</v>
      </c>
      <c r="L544">
        <v>179</v>
      </c>
    </row>
    <row r="545" spans="1:12" ht="28.8" x14ac:dyDescent="0.3">
      <c r="A545" s="11" t="s">
        <v>953</v>
      </c>
      <c r="B545" s="12">
        <v>0.23055555555555554</v>
      </c>
      <c r="C545" s="12">
        <v>0.91666666666666663</v>
      </c>
      <c r="D545" s="11" t="s">
        <v>201</v>
      </c>
      <c r="E545" s="12">
        <v>0.1986111111111111</v>
      </c>
      <c r="F545" s="12">
        <v>0.94861111111111107</v>
      </c>
      <c r="G545" s="13">
        <f t="shared" si="46"/>
        <v>0.68611111111111112</v>
      </c>
      <c r="H545" s="9">
        <f t="shared" si="47"/>
        <v>988</v>
      </c>
      <c r="I545" s="9">
        <f t="shared" si="48"/>
        <v>-1</v>
      </c>
      <c r="J545" s="15">
        <v>545</v>
      </c>
      <c r="K545">
        <f t="shared" si="45"/>
        <v>180</v>
      </c>
      <c r="L545">
        <v>180</v>
      </c>
    </row>
    <row r="546" spans="1:12" ht="28.8" x14ac:dyDescent="0.3">
      <c r="A546" s="11" t="s">
        <v>954</v>
      </c>
      <c r="B546" s="12">
        <v>0.23055555555555554</v>
      </c>
      <c r="C546" s="12">
        <v>0.91666666666666663</v>
      </c>
      <c r="D546" s="11" t="s">
        <v>201</v>
      </c>
      <c r="E546" s="12">
        <v>0.1986111111111111</v>
      </c>
      <c r="F546" s="12">
        <v>0.94791666666666663</v>
      </c>
      <c r="G546" s="13">
        <f t="shared" si="46"/>
        <v>0.68611111111111112</v>
      </c>
      <c r="H546" s="9">
        <f t="shared" si="47"/>
        <v>988</v>
      </c>
      <c r="I546" s="9">
        <f t="shared" si="48"/>
        <v>0</v>
      </c>
      <c r="J546" s="15">
        <v>546</v>
      </c>
      <c r="K546">
        <f t="shared" si="45"/>
        <v>181</v>
      </c>
      <c r="L546">
        <v>181</v>
      </c>
    </row>
    <row r="547" spans="1:12" ht="28.8" x14ac:dyDescent="0.3">
      <c r="A547" s="11" t="s">
        <v>955</v>
      </c>
      <c r="B547" s="12">
        <v>0.23124999999999998</v>
      </c>
      <c r="C547" s="12">
        <v>0.9159722222222223</v>
      </c>
      <c r="D547" s="11" t="s">
        <v>201</v>
      </c>
      <c r="E547" s="12">
        <v>0.19930555555555554</v>
      </c>
      <c r="F547" s="12">
        <v>0.94791666666666663</v>
      </c>
      <c r="G547" s="13">
        <f t="shared" si="46"/>
        <v>0.68472222222222234</v>
      </c>
      <c r="H547" s="9">
        <f t="shared" si="47"/>
        <v>986</v>
      </c>
      <c r="I547" s="9">
        <f t="shared" si="48"/>
        <v>-2</v>
      </c>
      <c r="J547" s="15">
        <v>547</v>
      </c>
      <c r="K547">
        <f t="shared" si="45"/>
        <v>182</v>
      </c>
      <c r="L547">
        <v>182</v>
      </c>
    </row>
    <row r="548" spans="1:12" ht="28.8" x14ac:dyDescent="0.3">
      <c r="A548" s="11" t="s">
        <v>956</v>
      </c>
      <c r="B548" s="12">
        <v>0.23194444444444443</v>
      </c>
      <c r="C548" s="12">
        <v>0.9159722222222223</v>
      </c>
      <c r="D548" s="11" t="s">
        <v>201</v>
      </c>
      <c r="E548" s="12">
        <v>0.19999999999999998</v>
      </c>
      <c r="F548" s="12">
        <v>0.94791666666666663</v>
      </c>
      <c r="G548" s="13">
        <f t="shared" si="46"/>
        <v>0.6840277777777779</v>
      </c>
      <c r="H548" s="9">
        <f t="shared" si="47"/>
        <v>985</v>
      </c>
      <c r="I548" s="9">
        <f t="shared" si="48"/>
        <v>-1</v>
      </c>
      <c r="J548" s="15">
        <v>548</v>
      </c>
      <c r="K548">
        <f t="shared" si="45"/>
        <v>183</v>
      </c>
      <c r="L548">
        <v>183</v>
      </c>
    </row>
    <row r="549" spans="1:12" ht="28.8" x14ac:dyDescent="0.3">
      <c r="A549" s="11" t="s">
        <v>957</v>
      </c>
      <c r="B549" s="12">
        <v>0.23194444444444443</v>
      </c>
      <c r="C549" s="12">
        <v>0.9159722222222223</v>
      </c>
      <c r="D549" s="11" t="s">
        <v>194</v>
      </c>
      <c r="E549" s="12">
        <v>0.20069444444444443</v>
      </c>
      <c r="F549" s="12">
        <v>0.9472222222222223</v>
      </c>
      <c r="G549" s="13">
        <f t="shared" si="46"/>
        <v>0.6840277777777779</v>
      </c>
      <c r="H549" s="9">
        <f t="shared" si="47"/>
        <v>985</v>
      </c>
      <c r="I549" s="9">
        <f t="shared" si="48"/>
        <v>0</v>
      </c>
      <c r="J549" s="15">
        <v>549</v>
      </c>
      <c r="K549">
        <f t="shared" si="45"/>
        <v>184</v>
      </c>
      <c r="L549">
        <v>184</v>
      </c>
    </row>
    <row r="550" spans="1:12" ht="28.8" x14ac:dyDescent="0.3">
      <c r="A550" s="11" t="s">
        <v>958</v>
      </c>
      <c r="B550" s="12">
        <v>0.23263888888888887</v>
      </c>
      <c r="C550" s="12">
        <v>0.91527777777777775</v>
      </c>
      <c r="D550" s="11" t="s">
        <v>194</v>
      </c>
      <c r="E550" s="12">
        <v>0.20069444444444443</v>
      </c>
      <c r="F550" s="12">
        <v>0.9472222222222223</v>
      </c>
      <c r="G550" s="13">
        <f t="shared" si="46"/>
        <v>0.68263888888888891</v>
      </c>
      <c r="H550" s="9">
        <f t="shared" si="47"/>
        <v>983</v>
      </c>
      <c r="I550" s="9">
        <f t="shared" si="48"/>
        <v>-2</v>
      </c>
      <c r="J550" s="15">
        <v>550</v>
      </c>
      <c r="K550">
        <f t="shared" si="45"/>
        <v>185</v>
      </c>
      <c r="L550">
        <v>185</v>
      </c>
    </row>
    <row r="551" spans="1:12" ht="28.8" x14ac:dyDescent="0.3">
      <c r="A551" s="11" t="s">
        <v>959</v>
      </c>
      <c r="B551" s="12">
        <v>0.23333333333333331</v>
      </c>
      <c r="C551" s="12">
        <v>0.91527777777777775</v>
      </c>
      <c r="D551" s="11" t="s">
        <v>194</v>
      </c>
      <c r="E551" s="12">
        <v>0.20138888888888887</v>
      </c>
      <c r="F551" s="12">
        <v>0.94652777777777775</v>
      </c>
      <c r="G551" s="13">
        <f t="shared" si="46"/>
        <v>0.68194444444444446</v>
      </c>
      <c r="H551" s="9">
        <f t="shared" si="47"/>
        <v>982</v>
      </c>
      <c r="I551" s="9">
        <f t="shared" si="48"/>
        <v>-1</v>
      </c>
      <c r="J551" s="15">
        <v>551</v>
      </c>
      <c r="K551">
        <f t="shared" si="45"/>
        <v>186</v>
      </c>
      <c r="L551">
        <v>186</v>
      </c>
    </row>
    <row r="552" spans="1:12" ht="28.8" x14ac:dyDescent="0.3">
      <c r="A552" s="11" t="s">
        <v>960</v>
      </c>
      <c r="B552" s="12">
        <v>0.23333333333333331</v>
      </c>
      <c r="C552" s="12">
        <v>0.9145833333333333</v>
      </c>
      <c r="D552" s="11" t="s">
        <v>194</v>
      </c>
      <c r="E552" s="12">
        <v>0.20208333333333331</v>
      </c>
      <c r="F552" s="12">
        <v>0.9458333333333333</v>
      </c>
      <c r="G552" s="13">
        <f t="shared" si="46"/>
        <v>0.68125000000000002</v>
      </c>
      <c r="H552" s="9">
        <f t="shared" si="47"/>
        <v>981</v>
      </c>
      <c r="I552" s="9">
        <f t="shared" si="48"/>
        <v>-1</v>
      </c>
      <c r="J552" s="15">
        <v>552</v>
      </c>
      <c r="K552">
        <f t="shared" si="45"/>
        <v>187</v>
      </c>
      <c r="L552">
        <v>187</v>
      </c>
    </row>
    <row r="553" spans="1:12" ht="28.8" x14ac:dyDescent="0.3">
      <c r="A553" s="11" t="s">
        <v>961</v>
      </c>
      <c r="B553" s="12">
        <v>0.23402777777777781</v>
      </c>
      <c r="C553" s="12">
        <v>0.9145833333333333</v>
      </c>
      <c r="D553" s="11" t="s">
        <v>194</v>
      </c>
      <c r="E553" s="12">
        <v>0.20277777777777781</v>
      </c>
      <c r="F553" s="12">
        <v>0.9458333333333333</v>
      </c>
      <c r="G553" s="13">
        <f t="shared" si="46"/>
        <v>0.68055555555555547</v>
      </c>
      <c r="H553" s="9">
        <f t="shared" si="47"/>
        <v>980</v>
      </c>
      <c r="I553" s="9">
        <f t="shared" si="48"/>
        <v>-1</v>
      </c>
      <c r="J553" s="15">
        <v>553</v>
      </c>
      <c r="K553">
        <f t="shared" si="45"/>
        <v>188</v>
      </c>
      <c r="L553">
        <v>188</v>
      </c>
    </row>
    <row r="554" spans="1:12" ht="28.8" x14ac:dyDescent="0.3">
      <c r="A554" s="11" t="s">
        <v>962</v>
      </c>
      <c r="B554" s="12">
        <v>0.23472222222222219</v>
      </c>
      <c r="C554" s="12">
        <v>0.91388888888888886</v>
      </c>
      <c r="D554" s="11" t="s">
        <v>194</v>
      </c>
      <c r="E554" s="12">
        <v>0.20347222222222219</v>
      </c>
      <c r="F554" s="12">
        <v>0.94513888888888886</v>
      </c>
      <c r="G554" s="13">
        <f t="shared" si="46"/>
        <v>0.6791666666666667</v>
      </c>
      <c r="H554" s="9">
        <f t="shared" si="47"/>
        <v>978</v>
      </c>
      <c r="I554" s="9">
        <f t="shared" si="48"/>
        <v>-2</v>
      </c>
      <c r="J554" s="15">
        <v>554</v>
      </c>
      <c r="K554">
        <f t="shared" si="45"/>
        <v>189</v>
      </c>
      <c r="L554">
        <v>189</v>
      </c>
    </row>
    <row r="555" spans="1:12" ht="28.8" x14ac:dyDescent="0.3">
      <c r="A555" s="11" t="s">
        <v>963</v>
      </c>
      <c r="B555" s="12">
        <v>0.23541666666666669</v>
      </c>
      <c r="C555" s="12">
        <v>0.91388888888888886</v>
      </c>
      <c r="D555" s="11" t="s">
        <v>194</v>
      </c>
      <c r="E555" s="12">
        <v>0.20416666666666669</v>
      </c>
      <c r="F555" s="12">
        <v>0.94444444444444453</v>
      </c>
      <c r="G555" s="13">
        <f t="shared" si="46"/>
        <v>0.67847222222222214</v>
      </c>
      <c r="H555" s="9">
        <f t="shared" si="47"/>
        <v>977</v>
      </c>
      <c r="I555" s="9">
        <f t="shared" si="48"/>
        <v>-1</v>
      </c>
      <c r="J555" s="15">
        <v>555</v>
      </c>
      <c r="K555">
        <f t="shared" si="45"/>
        <v>190</v>
      </c>
      <c r="L555">
        <v>190</v>
      </c>
    </row>
    <row r="556" spans="1:12" ht="28.8" x14ac:dyDescent="0.3">
      <c r="A556" s="11" t="s">
        <v>964</v>
      </c>
      <c r="B556" s="12">
        <v>0.23611111111111113</v>
      </c>
      <c r="C556" s="12">
        <v>0.91319444444444453</v>
      </c>
      <c r="D556" s="11" t="s">
        <v>188</v>
      </c>
      <c r="E556" s="12">
        <v>0.20555555555555557</v>
      </c>
      <c r="F556" s="12">
        <v>0.94374999999999998</v>
      </c>
      <c r="G556" s="13">
        <f t="shared" si="46"/>
        <v>0.67708333333333337</v>
      </c>
      <c r="H556" s="9">
        <f t="shared" si="47"/>
        <v>975</v>
      </c>
      <c r="I556" s="9">
        <f t="shared" si="48"/>
        <v>-2</v>
      </c>
      <c r="J556" s="15">
        <v>556</v>
      </c>
      <c r="K556">
        <f t="shared" si="45"/>
        <v>191</v>
      </c>
      <c r="L556">
        <v>191</v>
      </c>
    </row>
    <row r="557" spans="1:12" ht="28.8" x14ac:dyDescent="0.3">
      <c r="A557" s="11" t="s">
        <v>965</v>
      </c>
      <c r="B557" s="12">
        <v>0.23680555555555557</v>
      </c>
      <c r="C557" s="12">
        <v>0.91249999999999998</v>
      </c>
      <c r="D557" s="11" t="s">
        <v>188</v>
      </c>
      <c r="E557" s="12">
        <v>0.20625000000000002</v>
      </c>
      <c r="F557" s="12">
        <v>0.94305555555555554</v>
      </c>
      <c r="G557" s="13">
        <f t="shared" si="46"/>
        <v>0.67569444444444438</v>
      </c>
      <c r="H557" s="9">
        <f t="shared" si="47"/>
        <v>973</v>
      </c>
      <c r="I557" s="9">
        <f t="shared" si="48"/>
        <v>-2</v>
      </c>
      <c r="J557" s="15">
        <v>557</v>
      </c>
      <c r="K557">
        <f t="shared" si="45"/>
        <v>192</v>
      </c>
      <c r="L557">
        <v>192</v>
      </c>
    </row>
    <row r="558" spans="1:12" ht="28.8" x14ac:dyDescent="0.3">
      <c r="A558" s="11" t="s">
        <v>966</v>
      </c>
      <c r="B558" s="12">
        <v>0.23750000000000002</v>
      </c>
      <c r="C558" s="12">
        <v>0.91180555555555554</v>
      </c>
      <c r="D558" s="11" t="s">
        <v>188</v>
      </c>
      <c r="E558" s="12">
        <v>0.20694444444444446</v>
      </c>
      <c r="F558" s="12">
        <v>0.94236111111111109</v>
      </c>
      <c r="G558" s="13">
        <f t="shared" si="46"/>
        <v>0.67430555555555549</v>
      </c>
      <c r="H558" s="9">
        <f t="shared" si="47"/>
        <v>971</v>
      </c>
      <c r="I558" s="9">
        <f t="shared" si="48"/>
        <v>-2</v>
      </c>
      <c r="J558" s="15">
        <v>558</v>
      </c>
      <c r="K558">
        <f t="shared" si="45"/>
        <v>193</v>
      </c>
      <c r="L558">
        <v>193</v>
      </c>
    </row>
    <row r="559" spans="1:12" ht="28.8" x14ac:dyDescent="0.3">
      <c r="A559" s="11" t="s">
        <v>967</v>
      </c>
      <c r="B559" s="12">
        <v>0.23819444444444446</v>
      </c>
      <c r="C559" s="12">
        <v>0.91180555555555554</v>
      </c>
      <c r="D559" s="11" t="s">
        <v>188</v>
      </c>
      <c r="E559" s="12">
        <v>0.2076388888888889</v>
      </c>
      <c r="F559" s="12">
        <v>0.94166666666666676</v>
      </c>
      <c r="G559" s="13">
        <f t="shared" si="46"/>
        <v>0.67361111111111105</v>
      </c>
      <c r="H559" s="9">
        <f t="shared" si="47"/>
        <v>970</v>
      </c>
      <c r="I559" s="9">
        <f t="shared" si="48"/>
        <v>-1</v>
      </c>
      <c r="J559" s="15">
        <v>559</v>
      </c>
      <c r="K559">
        <f t="shared" si="45"/>
        <v>194</v>
      </c>
      <c r="L559">
        <v>194</v>
      </c>
    </row>
    <row r="560" spans="1:12" ht="28.8" x14ac:dyDescent="0.3">
      <c r="A560" s="11" t="s">
        <v>968</v>
      </c>
      <c r="B560" s="12">
        <v>0.2388888888888889</v>
      </c>
      <c r="C560" s="12">
        <v>0.91111111111111109</v>
      </c>
      <c r="D560" s="11" t="s">
        <v>188</v>
      </c>
      <c r="E560" s="12">
        <v>0.20833333333333334</v>
      </c>
      <c r="F560" s="12">
        <v>0.94097222222222221</v>
      </c>
      <c r="G560" s="13">
        <f t="shared" si="46"/>
        <v>0.67222222222222217</v>
      </c>
      <c r="H560" s="9">
        <f t="shared" si="47"/>
        <v>968</v>
      </c>
      <c r="I560" s="9">
        <f t="shared" si="48"/>
        <v>-2</v>
      </c>
      <c r="J560" s="15">
        <v>560</v>
      </c>
      <c r="K560">
        <f t="shared" si="45"/>
        <v>195</v>
      </c>
      <c r="L560">
        <v>195</v>
      </c>
    </row>
    <row r="561" spans="1:12" ht="28.8" x14ac:dyDescent="0.3">
      <c r="A561" s="11" t="s">
        <v>969</v>
      </c>
      <c r="B561" s="12">
        <v>0.23958333333333334</v>
      </c>
      <c r="C561" s="12">
        <v>0.91041666666666676</v>
      </c>
      <c r="D561" s="11" t="s">
        <v>182</v>
      </c>
      <c r="E561" s="12">
        <v>0.20972222222222223</v>
      </c>
      <c r="F561" s="12">
        <v>0.94027777777777777</v>
      </c>
      <c r="G561" s="13">
        <f t="shared" si="46"/>
        <v>0.67083333333333339</v>
      </c>
      <c r="H561" s="9">
        <f t="shared" si="47"/>
        <v>966</v>
      </c>
      <c r="I561" s="9">
        <f t="shared" si="48"/>
        <v>-2</v>
      </c>
      <c r="J561" s="15">
        <v>561</v>
      </c>
      <c r="K561">
        <f t="shared" si="45"/>
        <v>196</v>
      </c>
      <c r="L561">
        <v>196</v>
      </c>
    </row>
    <row r="562" spans="1:12" ht="28.8" x14ac:dyDescent="0.3">
      <c r="A562" s="11" t="s">
        <v>970</v>
      </c>
      <c r="B562" s="12">
        <v>0.24027777777777778</v>
      </c>
      <c r="C562" s="12">
        <v>0.90972222222222221</v>
      </c>
      <c r="D562" s="11" t="s">
        <v>182</v>
      </c>
      <c r="E562" s="12">
        <v>0.21041666666666667</v>
      </c>
      <c r="F562" s="12">
        <v>0.93958333333333333</v>
      </c>
      <c r="G562" s="13">
        <f t="shared" si="46"/>
        <v>0.6694444444444444</v>
      </c>
      <c r="H562" s="9">
        <f t="shared" si="47"/>
        <v>964</v>
      </c>
      <c r="I562" s="9">
        <f t="shared" si="48"/>
        <v>-2</v>
      </c>
      <c r="J562" s="15">
        <v>562</v>
      </c>
      <c r="K562">
        <f t="shared" si="45"/>
        <v>197</v>
      </c>
      <c r="L562">
        <v>197</v>
      </c>
    </row>
    <row r="563" spans="1:12" ht="28.8" x14ac:dyDescent="0.3">
      <c r="A563" s="11" t="s">
        <v>971</v>
      </c>
      <c r="B563" s="12">
        <v>0.24166666666666667</v>
      </c>
      <c r="C563" s="12">
        <v>0.90902777777777777</v>
      </c>
      <c r="D563" s="11" t="s">
        <v>182</v>
      </c>
      <c r="E563" s="12">
        <v>0.21111111111111111</v>
      </c>
      <c r="F563" s="12">
        <v>0.93888888888888899</v>
      </c>
      <c r="G563" s="13">
        <f t="shared" si="46"/>
        <v>0.66736111111111107</v>
      </c>
      <c r="H563" s="9">
        <f t="shared" si="47"/>
        <v>961</v>
      </c>
      <c r="I563" s="9">
        <f t="shared" si="48"/>
        <v>-3</v>
      </c>
      <c r="J563" s="15">
        <v>563</v>
      </c>
      <c r="K563">
        <f t="shared" si="45"/>
        <v>198</v>
      </c>
      <c r="L563">
        <v>198</v>
      </c>
    </row>
    <row r="564" spans="1:12" ht="28.8" x14ac:dyDescent="0.3">
      <c r="A564" s="11" t="s">
        <v>972</v>
      </c>
      <c r="B564" s="12">
        <v>0.24236111111111111</v>
      </c>
      <c r="C564" s="12">
        <v>0.90833333333333333</v>
      </c>
      <c r="D564" s="11" t="s">
        <v>182</v>
      </c>
      <c r="E564" s="12">
        <v>0.21249999999999999</v>
      </c>
      <c r="F564" s="12">
        <v>0.93819444444444444</v>
      </c>
      <c r="G564" s="13">
        <f t="shared" si="46"/>
        <v>0.66597222222222219</v>
      </c>
      <c r="H564" s="9">
        <f t="shared" si="47"/>
        <v>959</v>
      </c>
      <c r="I564" s="9">
        <f t="shared" si="48"/>
        <v>-2</v>
      </c>
      <c r="J564" s="15">
        <v>564</v>
      </c>
      <c r="K564">
        <f t="shared" si="45"/>
        <v>199</v>
      </c>
      <c r="L564">
        <v>199</v>
      </c>
    </row>
    <row r="565" spans="1:12" ht="28.8" x14ac:dyDescent="0.3">
      <c r="A565" s="11" t="s">
        <v>973</v>
      </c>
      <c r="B565" s="12">
        <v>0.24305555555555555</v>
      </c>
      <c r="C565" s="12">
        <v>0.90763888888888899</v>
      </c>
      <c r="D565" s="11" t="s">
        <v>182</v>
      </c>
      <c r="E565" s="12">
        <v>0.21319444444444444</v>
      </c>
      <c r="F565" s="12">
        <v>0.93680555555555556</v>
      </c>
      <c r="G565" s="13">
        <f t="shared" si="46"/>
        <v>0.66458333333333341</v>
      </c>
      <c r="H565" s="9">
        <f t="shared" si="47"/>
        <v>957</v>
      </c>
      <c r="I565" s="9">
        <f t="shared" si="48"/>
        <v>-2</v>
      </c>
      <c r="J565" s="15">
        <v>565</v>
      </c>
      <c r="K565">
        <f t="shared" si="45"/>
        <v>200</v>
      </c>
      <c r="L565">
        <v>200</v>
      </c>
    </row>
    <row r="566" spans="1:12" ht="28.8" x14ac:dyDescent="0.3">
      <c r="A566" s="11" t="s">
        <v>974</v>
      </c>
      <c r="B566" s="12">
        <v>0.24374999999999999</v>
      </c>
      <c r="C566" s="12">
        <v>0.90694444444444444</v>
      </c>
      <c r="D566" s="11" t="s">
        <v>176</v>
      </c>
      <c r="E566" s="12">
        <v>0.21458333333333335</v>
      </c>
      <c r="F566" s="12">
        <v>0.93611111111111101</v>
      </c>
      <c r="G566" s="13">
        <f t="shared" si="46"/>
        <v>0.66319444444444442</v>
      </c>
      <c r="H566" s="9">
        <f t="shared" si="47"/>
        <v>955</v>
      </c>
      <c r="I566" s="9">
        <f t="shared" si="48"/>
        <v>-2</v>
      </c>
      <c r="J566" s="15">
        <v>566</v>
      </c>
      <c r="K566">
        <f t="shared" si="45"/>
        <v>201</v>
      </c>
      <c r="L566">
        <v>201</v>
      </c>
    </row>
    <row r="567" spans="1:12" ht="28.8" x14ac:dyDescent="0.3">
      <c r="A567" s="11" t="s">
        <v>975</v>
      </c>
      <c r="B567" s="12">
        <v>0.24513888888888888</v>
      </c>
      <c r="C567" s="12">
        <v>0.90625</v>
      </c>
      <c r="D567" s="11" t="s">
        <v>176</v>
      </c>
      <c r="E567" s="12">
        <v>0.21527777777777779</v>
      </c>
      <c r="F567" s="12">
        <v>0.93541666666666667</v>
      </c>
      <c r="G567" s="13">
        <f t="shared" si="46"/>
        <v>0.66111111111111109</v>
      </c>
      <c r="H567" s="9">
        <f t="shared" si="47"/>
        <v>952</v>
      </c>
      <c r="I567" s="9">
        <f t="shared" si="48"/>
        <v>-3</v>
      </c>
      <c r="J567" s="15">
        <v>567</v>
      </c>
      <c r="K567">
        <f t="shared" si="45"/>
        <v>202</v>
      </c>
      <c r="L567">
        <v>202</v>
      </c>
    </row>
    <row r="568" spans="1:12" ht="28.8" x14ac:dyDescent="0.3">
      <c r="A568" s="11" t="s">
        <v>976</v>
      </c>
      <c r="B568" s="12">
        <v>0.24583333333333335</v>
      </c>
      <c r="C568" s="12">
        <v>0.90486111111111101</v>
      </c>
      <c r="D568" s="11" t="s">
        <v>176</v>
      </c>
      <c r="E568" s="12">
        <v>0.21666666666666667</v>
      </c>
      <c r="F568" s="12">
        <v>0.93402777777777779</v>
      </c>
      <c r="G568" s="13">
        <f t="shared" si="46"/>
        <v>0.65902777777777766</v>
      </c>
      <c r="H568" s="9">
        <f t="shared" si="47"/>
        <v>949</v>
      </c>
      <c r="I568" s="9">
        <f t="shared" si="48"/>
        <v>-3</v>
      </c>
      <c r="J568" s="15">
        <v>568</v>
      </c>
      <c r="K568">
        <f t="shared" si="45"/>
        <v>203</v>
      </c>
      <c r="L568">
        <v>203</v>
      </c>
    </row>
    <row r="569" spans="1:12" ht="28.8" x14ac:dyDescent="0.3">
      <c r="A569" s="11" t="s">
        <v>977</v>
      </c>
      <c r="B569" s="12">
        <v>0.24652777777777779</v>
      </c>
      <c r="C569" s="12">
        <v>0.90416666666666667</v>
      </c>
      <c r="D569" s="11" t="s">
        <v>176</v>
      </c>
      <c r="E569" s="12">
        <v>0.21736111111111112</v>
      </c>
      <c r="F569" s="12">
        <v>0.93333333333333324</v>
      </c>
      <c r="G569" s="13">
        <f t="shared" si="46"/>
        <v>0.65763888888888888</v>
      </c>
      <c r="H569" s="9">
        <f t="shared" si="47"/>
        <v>947</v>
      </c>
      <c r="I569" s="9">
        <f t="shared" si="48"/>
        <v>-2</v>
      </c>
      <c r="J569" s="15">
        <v>569</v>
      </c>
      <c r="K569">
        <f t="shared" si="45"/>
        <v>204</v>
      </c>
      <c r="L569">
        <v>204</v>
      </c>
    </row>
    <row r="570" spans="1:12" ht="28.8" x14ac:dyDescent="0.3">
      <c r="A570" s="11" t="s">
        <v>978</v>
      </c>
      <c r="B570" s="12">
        <v>0.24722222222222223</v>
      </c>
      <c r="C570" s="12">
        <v>0.90347222222222223</v>
      </c>
      <c r="D570" s="11" t="s">
        <v>171</v>
      </c>
      <c r="E570" s="12">
        <v>0.21875</v>
      </c>
      <c r="F570" s="12">
        <v>0.93194444444444446</v>
      </c>
      <c r="G570" s="13">
        <f t="shared" si="46"/>
        <v>0.65625</v>
      </c>
      <c r="H570" s="9">
        <f t="shared" si="47"/>
        <v>945</v>
      </c>
      <c r="I570" s="9">
        <f t="shared" si="48"/>
        <v>-2</v>
      </c>
      <c r="J570" s="15">
        <v>570</v>
      </c>
      <c r="K570">
        <f t="shared" si="45"/>
        <v>205</v>
      </c>
      <c r="L570">
        <v>205</v>
      </c>
    </row>
    <row r="571" spans="1:12" ht="28.8" x14ac:dyDescent="0.3">
      <c r="A571" s="11" t="s">
        <v>979</v>
      </c>
      <c r="B571" s="12">
        <v>0.24861111111111112</v>
      </c>
      <c r="C571" s="12">
        <v>0.90208333333333324</v>
      </c>
      <c r="D571" s="11" t="s">
        <v>171</v>
      </c>
      <c r="E571" s="12">
        <v>0.21944444444444444</v>
      </c>
      <c r="F571" s="12">
        <v>0.93125000000000002</v>
      </c>
      <c r="G571" s="13">
        <f t="shared" si="46"/>
        <v>0.65347222222222212</v>
      </c>
      <c r="H571" s="9">
        <f t="shared" si="47"/>
        <v>941</v>
      </c>
      <c r="I571" s="9">
        <f t="shared" si="48"/>
        <v>-4</v>
      </c>
      <c r="J571" s="15">
        <v>571</v>
      </c>
      <c r="K571">
        <f t="shared" si="45"/>
        <v>206</v>
      </c>
      <c r="L571">
        <v>206</v>
      </c>
    </row>
    <row r="572" spans="1:12" ht="28.8" x14ac:dyDescent="0.3">
      <c r="A572" s="11" t="s">
        <v>980</v>
      </c>
      <c r="B572" s="12">
        <v>0.24930555555555556</v>
      </c>
      <c r="C572" s="12">
        <v>0.90138888888888891</v>
      </c>
      <c r="D572" s="11" t="s">
        <v>171</v>
      </c>
      <c r="E572" s="12">
        <v>0.22083333333333333</v>
      </c>
      <c r="F572" s="12">
        <v>0.92986111111111114</v>
      </c>
      <c r="G572" s="13">
        <f t="shared" si="46"/>
        <v>0.65208333333333335</v>
      </c>
      <c r="H572" s="9">
        <f t="shared" si="47"/>
        <v>939</v>
      </c>
      <c r="I572" s="9">
        <f t="shared" si="48"/>
        <v>-2</v>
      </c>
      <c r="J572" s="15">
        <v>572</v>
      </c>
      <c r="K572">
        <f t="shared" si="45"/>
        <v>207</v>
      </c>
      <c r="L572">
        <v>207</v>
      </c>
    </row>
    <row r="573" spans="1:12" ht="28.8" x14ac:dyDescent="0.3">
      <c r="A573" s="11" t="s">
        <v>981</v>
      </c>
      <c r="B573" s="12">
        <v>0.25069444444444444</v>
      </c>
      <c r="C573" s="12">
        <v>0.90069444444444446</v>
      </c>
      <c r="D573" s="11" t="s">
        <v>171</v>
      </c>
      <c r="E573" s="12">
        <v>0.22152777777777777</v>
      </c>
      <c r="F573" s="12">
        <v>0.9291666666666667</v>
      </c>
      <c r="G573" s="13">
        <f t="shared" si="46"/>
        <v>0.65</v>
      </c>
      <c r="H573" s="9">
        <f t="shared" si="47"/>
        <v>936</v>
      </c>
      <c r="I573" s="9">
        <f t="shared" si="48"/>
        <v>-3</v>
      </c>
      <c r="J573" s="15">
        <v>573</v>
      </c>
      <c r="K573">
        <f t="shared" si="45"/>
        <v>208</v>
      </c>
      <c r="L573">
        <v>208</v>
      </c>
    </row>
    <row r="574" spans="1:12" ht="28.8" x14ac:dyDescent="0.3">
      <c r="A574" s="11" t="s">
        <v>982</v>
      </c>
      <c r="B574" s="12">
        <v>0.25138888888888888</v>
      </c>
      <c r="C574" s="12">
        <v>0.89930555555555547</v>
      </c>
      <c r="D574" s="11" t="s">
        <v>171</v>
      </c>
      <c r="E574" s="12">
        <v>0.22291666666666665</v>
      </c>
      <c r="F574" s="12">
        <v>0.9277777777777777</v>
      </c>
      <c r="G574" s="13">
        <f t="shared" si="46"/>
        <v>0.64791666666666659</v>
      </c>
      <c r="H574" s="9">
        <f t="shared" si="47"/>
        <v>933</v>
      </c>
      <c r="I574" s="9">
        <f t="shared" si="48"/>
        <v>-3</v>
      </c>
      <c r="J574" s="15">
        <v>574</v>
      </c>
      <c r="K574">
        <f t="shared" si="45"/>
        <v>209</v>
      </c>
      <c r="L574">
        <v>209</v>
      </c>
    </row>
    <row r="575" spans="1:12" ht="28.8" x14ac:dyDescent="0.3">
      <c r="A575" s="11" t="s">
        <v>983</v>
      </c>
      <c r="B575" s="12">
        <v>0.25208333333333333</v>
      </c>
      <c r="C575" s="12">
        <v>0.89861111111111114</v>
      </c>
      <c r="D575" s="11" t="s">
        <v>166</v>
      </c>
      <c r="E575" s="12">
        <v>0.22430555555555556</v>
      </c>
      <c r="F575" s="12">
        <v>0.92638888888888893</v>
      </c>
      <c r="G575" s="13">
        <f t="shared" si="46"/>
        <v>0.64652777777777781</v>
      </c>
      <c r="H575" s="9">
        <f t="shared" si="47"/>
        <v>931</v>
      </c>
      <c r="I575" s="9">
        <f t="shared" si="48"/>
        <v>-2</v>
      </c>
      <c r="J575" s="15">
        <v>575</v>
      </c>
      <c r="K575">
        <f t="shared" si="45"/>
        <v>210</v>
      </c>
      <c r="L575">
        <v>210</v>
      </c>
    </row>
    <row r="576" spans="1:12" ht="28.8" x14ac:dyDescent="0.3">
      <c r="A576" s="11" t="s">
        <v>984</v>
      </c>
      <c r="B576" s="12">
        <v>0.25347222222222221</v>
      </c>
      <c r="C576" s="12">
        <v>0.89722222222222225</v>
      </c>
      <c r="D576" s="11" t="s">
        <v>166</v>
      </c>
      <c r="E576" s="12">
        <v>0.22500000000000001</v>
      </c>
      <c r="F576" s="12">
        <v>0.92499999999999993</v>
      </c>
      <c r="G576" s="13">
        <f t="shared" si="46"/>
        <v>0.64375000000000004</v>
      </c>
      <c r="H576" s="9">
        <f t="shared" si="47"/>
        <v>927</v>
      </c>
      <c r="I576" s="9">
        <f t="shared" si="48"/>
        <v>-4</v>
      </c>
      <c r="J576" s="15">
        <v>576</v>
      </c>
      <c r="K576">
        <f t="shared" si="45"/>
        <v>211</v>
      </c>
      <c r="L576">
        <v>211</v>
      </c>
    </row>
    <row r="577" spans="1:12" ht="28.8" x14ac:dyDescent="0.3">
      <c r="A577" s="11" t="s">
        <v>985</v>
      </c>
      <c r="B577" s="12">
        <v>0.25416666666666665</v>
      </c>
      <c r="C577" s="12">
        <v>0.8965277777777777</v>
      </c>
      <c r="D577" s="11" t="s">
        <v>166</v>
      </c>
      <c r="E577" s="12">
        <v>0.22638888888888889</v>
      </c>
      <c r="F577" s="12">
        <v>0.9243055555555556</v>
      </c>
      <c r="G577" s="13">
        <f t="shared" si="46"/>
        <v>0.64236111111111105</v>
      </c>
      <c r="H577" s="9">
        <f t="shared" si="47"/>
        <v>925</v>
      </c>
      <c r="I577" s="9">
        <f t="shared" si="48"/>
        <v>-2</v>
      </c>
      <c r="J577" s="15">
        <v>577</v>
      </c>
      <c r="K577">
        <f t="shared" si="45"/>
        <v>212</v>
      </c>
      <c r="L577">
        <v>212</v>
      </c>
    </row>
    <row r="578" spans="1:12" ht="28.8" x14ac:dyDescent="0.3">
      <c r="A578" s="11" t="s">
        <v>986</v>
      </c>
      <c r="B578" s="12">
        <v>0.25555555555555559</v>
      </c>
      <c r="C578" s="12">
        <v>0.89513888888888893</v>
      </c>
      <c r="D578" s="11" t="s">
        <v>166</v>
      </c>
      <c r="E578" s="12">
        <v>0.22777777777777777</v>
      </c>
      <c r="F578" s="12">
        <v>0.92291666666666661</v>
      </c>
      <c r="G578" s="13">
        <f t="shared" si="46"/>
        <v>0.63958333333333339</v>
      </c>
      <c r="H578" s="9">
        <f t="shared" si="47"/>
        <v>921</v>
      </c>
      <c r="I578" s="9">
        <f t="shared" si="48"/>
        <v>-4</v>
      </c>
      <c r="J578" s="15">
        <v>578</v>
      </c>
      <c r="K578">
        <f t="shared" ref="K578:K641" si="49">MOD(J578,365)</f>
        <v>213</v>
      </c>
      <c r="L578">
        <v>213</v>
      </c>
    </row>
    <row r="579" spans="1:12" ht="28.8" x14ac:dyDescent="0.3">
      <c r="A579" s="11" t="s">
        <v>987</v>
      </c>
      <c r="B579" s="12">
        <v>0.25625000000000003</v>
      </c>
      <c r="C579" s="12">
        <v>0.89444444444444438</v>
      </c>
      <c r="D579" s="11" t="s">
        <v>22</v>
      </c>
      <c r="E579" s="12">
        <v>0.22847222222222222</v>
      </c>
      <c r="F579" s="12">
        <v>0.92152777777777783</v>
      </c>
      <c r="G579" s="13">
        <f t="shared" ref="G579:G642" si="50">C579-B579</f>
        <v>0.63819444444444429</v>
      </c>
      <c r="H579" s="9">
        <f t="shared" ref="H579:H642" si="51">HOUR(G579)*60+MINUTE(G579)</f>
        <v>919</v>
      </c>
      <c r="I579" s="9">
        <f t="shared" ref="I579:I642" si="52">H579-H578</f>
        <v>-2</v>
      </c>
      <c r="J579" s="15">
        <v>579</v>
      </c>
      <c r="K579">
        <f t="shared" si="49"/>
        <v>214</v>
      </c>
      <c r="L579">
        <v>214</v>
      </c>
    </row>
    <row r="580" spans="1:12" ht="28.8" x14ac:dyDescent="0.3">
      <c r="A580" s="11" t="s">
        <v>988</v>
      </c>
      <c r="B580" s="12">
        <v>0.25694444444444448</v>
      </c>
      <c r="C580" s="12">
        <v>0.8930555555555556</v>
      </c>
      <c r="D580" s="11" t="s">
        <v>22</v>
      </c>
      <c r="E580" s="12">
        <v>0.2298611111111111</v>
      </c>
      <c r="F580" s="12">
        <v>0.92013888888888884</v>
      </c>
      <c r="G580" s="13">
        <f t="shared" si="50"/>
        <v>0.63611111111111107</v>
      </c>
      <c r="H580" s="9">
        <f t="shared" si="51"/>
        <v>916</v>
      </c>
      <c r="I580" s="9">
        <f t="shared" si="52"/>
        <v>-3</v>
      </c>
      <c r="J580" s="15">
        <v>580</v>
      </c>
      <c r="K580">
        <f t="shared" si="49"/>
        <v>215</v>
      </c>
      <c r="L580">
        <v>215</v>
      </c>
    </row>
    <row r="581" spans="1:12" ht="28.8" x14ac:dyDescent="0.3">
      <c r="A581" s="11" t="s">
        <v>989</v>
      </c>
      <c r="B581" s="12">
        <v>0.25833333333333336</v>
      </c>
      <c r="C581" s="12">
        <v>0.89166666666666661</v>
      </c>
      <c r="D581" s="11" t="s">
        <v>22</v>
      </c>
      <c r="E581" s="12">
        <v>0.23124999999999998</v>
      </c>
      <c r="F581" s="12">
        <v>0.91875000000000007</v>
      </c>
      <c r="G581" s="13">
        <f t="shared" si="50"/>
        <v>0.6333333333333333</v>
      </c>
      <c r="H581" s="9">
        <f t="shared" si="51"/>
        <v>912</v>
      </c>
      <c r="I581" s="9">
        <f t="shared" si="52"/>
        <v>-4</v>
      </c>
      <c r="J581" s="15">
        <v>581</v>
      </c>
      <c r="K581">
        <f t="shared" si="49"/>
        <v>216</v>
      </c>
      <c r="L581">
        <v>216</v>
      </c>
    </row>
    <row r="582" spans="1:12" ht="28.8" x14ac:dyDescent="0.3">
      <c r="A582" s="11" t="s">
        <v>990</v>
      </c>
      <c r="B582" s="12">
        <v>0.2590277777777778</v>
      </c>
      <c r="C582" s="12">
        <v>0.89097222222222217</v>
      </c>
      <c r="D582" s="11" t="s">
        <v>22</v>
      </c>
      <c r="E582" s="12">
        <v>0.23194444444444443</v>
      </c>
      <c r="F582" s="12">
        <v>0.91805555555555562</v>
      </c>
      <c r="G582" s="13">
        <f t="shared" si="50"/>
        <v>0.63194444444444442</v>
      </c>
      <c r="H582" s="9">
        <f t="shared" si="51"/>
        <v>910</v>
      </c>
      <c r="I582" s="9">
        <f t="shared" si="52"/>
        <v>-2</v>
      </c>
      <c r="J582" s="15">
        <v>582</v>
      </c>
      <c r="K582">
        <f t="shared" si="49"/>
        <v>217</v>
      </c>
      <c r="L582">
        <v>217</v>
      </c>
    </row>
    <row r="583" spans="1:12" ht="28.8" x14ac:dyDescent="0.3">
      <c r="A583" s="11" t="s">
        <v>991</v>
      </c>
      <c r="B583" s="12">
        <v>0.26041666666666669</v>
      </c>
      <c r="C583" s="12">
        <v>0.88958333333333339</v>
      </c>
      <c r="D583" s="11" t="s">
        <v>22</v>
      </c>
      <c r="E583" s="12">
        <v>0.23333333333333331</v>
      </c>
      <c r="F583" s="12">
        <v>0.91666666666666663</v>
      </c>
      <c r="G583" s="13">
        <f t="shared" si="50"/>
        <v>0.62916666666666665</v>
      </c>
      <c r="H583" s="9">
        <f t="shared" si="51"/>
        <v>906</v>
      </c>
      <c r="I583" s="9">
        <f t="shared" si="52"/>
        <v>-4</v>
      </c>
      <c r="J583" s="15">
        <v>583</v>
      </c>
      <c r="K583">
        <f t="shared" si="49"/>
        <v>218</v>
      </c>
      <c r="L583">
        <v>218</v>
      </c>
    </row>
    <row r="584" spans="1:12" ht="28.8" x14ac:dyDescent="0.3">
      <c r="A584" s="11" t="s">
        <v>992</v>
      </c>
      <c r="B584" s="12">
        <v>0.26111111111111113</v>
      </c>
      <c r="C584" s="12">
        <v>0.8881944444444444</v>
      </c>
      <c r="D584" s="11" t="s">
        <v>38</v>
      </c>
      <c r="E584" s="12">
        <v>0.23472222222222219</v>
      </c>
      <c r="F584" s="12">
        <v>0.91527777777777775</v>
      </c>
      <c r="G584" s="13">
        <f t="shared" si="50"/>
        <v>0.62708333333333321</v>
      </c>
      <c r="H584" s="9">
        <f t="shared" si="51"/>
        <v>903</v>
      </c>
      <c r="I584" s="9">
        <f t="shared" si="52"/>
        <v>-3</v>
      </c>
      <c r="J584" s="15">
        <v>584</v>
      </c>
      <c r="K584">
        <f t="shared" si="49"/>
        <v>219</v>
      </c>
      <c r="L584">
        <v>219</v>
      </c>
    </row>
    <row r="585" spans="1:12" ht="28.8" x14ac:dyDescent="0.3">
      <c r="A585" s="11" t="s">
        <v>993</v>
      </c>
      <c r="B585" s="12">
        <v>0.26250000000000001</v>
      </c>
      <c r="C585" s="12">
        <v>0.88750000000000007</v>
      </c>
      <c r="D585" s="11" t="s">
        <v>38</v>
      </c>
      <c r="E585" s="12">
        <v>0.23611111111111113</v>
      </c>
      <c r="F585" s="12">
        <v>0.91388888888888886</v>
      </c>
      <c r="G585" s="13">
        <f t="shared" si="50"/>
        <v>0.625</v>
      </c>
      <c r="H585" s="9">
        <f t="shared" si="51"/>
        <v>900</v>
      </c>
      <c r="I585" s="9">
        <f t="shared" si="52"/>
        <v>-3</v>
      </c>
      <c r="J585" s="15">
        <v>585</v>
      </c>
      <c r="K585">
        <f t="shared" si="49"/>
        <v>220</v>
      </c>
      <c r="L585">
        <v>220</v>
      </c>
    </row>
    <row r="586" spans="1:12" ht="28.8" x14ac:dyDescent="0.3">
      <c r="A586" s="11" t="s">
        <v>994</v>
      </c>
      <c r="B586" s="12">
        <v>0.26319444444444445</v>
      </c>
      <c r="C586" s="12">
        <v>0.88611111111111107</v>
      </c>
      <c r="D586" s="11" t="s">
        <v>38</v>
      </c>
      <c r="E586" s="12">
        <v>0.23680555555555557</v>
      </c>
      <c r="F586" s="12">
        <v>0.91249999999999998</v>
      </c>
      <c r="G586" s="13">
        <f t="shared" si="50"/>
        <v>0.62291666666666656</v>
      </c>
      <c r="H586" s="9">
        <f t="shared" si="51"/>
        <v>897</v>
      </c>
      <c r="I586" s="9">
        <f t="shared" si="52"/>
        <v>-3</v>
      </c>
      <c r="J586" s="15">
        <v>586</v>
      </c>
      <c r="K586">
        <f t="shared" si="49"/>
        <v>221</v>
      </c>
      <c r="L586">
        <v>221</v>
      </c>
    </row>
    <row r="587" spans="1:12" ht="28.8" x14ac:dyDescent="0.3">
      <c r="A587" s="11" t="s">
        <v>995</v>
      </c>
      <c r="B587" s="12">
        <v>0.26458333333333334</v>
      </c>
      <c r="C587" s="12">
        <v>0.8847222222222223</v>
      </c>
      <c r="D587" s="11" t="s">
        <v>38</v>
      </c>
      <c r="E587" s="12">
        <v>0.23819444444444446</v>
      </c>
      <c r="F587" s="12">
        <v>0.91111111111111109</v>
      </c>
      <c r="G587" s="13">
        <f t="shared" si="50"/>
        <v>0.62013888888888902</v>
      </c>
      <c r="H587" s="9">
        <f t="shared" si="51"/>
        <v>893</v>
      </c>
      <c r="I587" s="9">
        <f t="shared" si="52"/>
        <v>-4</v>
      </c>
      <c r="J587" s="15">
        <v>587</v>
      </c>
      <c r="K587">
        <f t="shared" si="49"/>
        <v>222</v>
      </c>
      <c r="L587">
        <v>222</v>
      </c>
    </row>
    <row r="588" spans="1:12" ht="28.8" x14ac:dyDescent="0.3">
      <c r="A588" s="11" t="s">
        <v>996</v>
      </c>
      <c r="B588" s="12">
        <v>0.26527777777777778</v>
      </c>
      <c r="C588" s="12">
        <v>0.8833333333333333</v>
      </c>
      <c r="D588" s="11" t="s">
        <v>38</v>
      </c>
      <c r="E588" s="12">
        <v>0.23958333333333334</v>
      </c>
      <c r="F588" s="12">
        <v>0.90972222222222221</v>
      </c>
      <c r="G588" s="13">
        <f t="shared" si="50"/>
        <v>0.61805555555555558</v>
      </c>
      <c r="H588" s="9">
        <f t="shared" si="51"/>
        <v>890</v>
      </c>
      <c r="I588" s="9">
        <f t="shared" si="52"/>
        <v>-3</v>
      </c>
      <c r="J588" s="15">
        <v>588</v>
      </c>
      <c r="K588">
        <f t="shared" si="49"/>
        <v>223</v>
      </c>
      <c r="L588">
        <v>223</v>
      </c>
    </row>
    <row r="589" spans="1:12" ht="28.8" x14ac:dyDescent="0.3">
      <c r="A589" s="11" t="s">
        <v>997</v>
      </c>
      <c r="B589" s="12">
        <v>0.26666666666666666</v>
      </c>
      <c r="C589" s="12">
        <v>0.88194444444444453</v>
      </c>
      <c r="D589" s="11" t="s">
        <v>48</v>
      </c>
      <c r="E589" s="12">
        <v>0.24027777777777778</v>
      </c>
      <c r="F589" s="12">
        <v>0.90833333333333333</v>
      </c>
      <c r="G589" s="13">
        <f t="shared" si="50"/>
        <v>0.61527777777777781</v>
      </c>
      <c r="H589" s="9">
        <f t="shared" si="51"/>
        <v>886</v>
      </c>
      <c r="I589" s="9">
        <f t="shared" si="52"/>
        <v>-4</v>
      </c>
      <c r="J589" s="15">
        <v>589</v>
      </c>
      <c r="K589">
        <f t="shared" si="49"/>
        <v>224</v>
      </c>
      <c r="L589">
        <v>224</v>
      </c>
    </row>
    <row r="590" spans="1:12" ht="28.8" x14ac:dyDescent="0.3">
      <c r="A590" s="11" t="s">
        <v>998</v>
      </c>
      <c r="B590" s="12">
        <v>0.26805555555555555</v>
      </c>
      <c r="C590" s="12">
        <v>0.88124999999999998</v>
      </c>
      <c r="D590" s="11" t="s">
        <v>48</v>
      </c>
      <c r="E590" s="12">
        <v>0.24166666666666667</v>
      </c>
      <c r="F590" s="12">
        <v>0.90694444444444444</v>
      </c>
      <c r="G590" s="13">
        <f t="shared" si="50"/>
        <v>0.61319444444444438</v>
      </c>
      <c r="H590" s="9">
        <f t="shared" si="51"/>
        <v>883</v>
      </c>
      <c r="I590" s="9">
        <f t="shared" si="52"/>
        <v>-3</v>
      </c>
      <c r="J590" s="15">
        <v>590</v>
      </c>
      <c r="K590">
        <f t="shared" si="49"/>
        <v>225</v>
      </c>
      <c r="L590">
        <v>225</v>
      </c>
    </row>
    <row r="591" spans="1:12" ht="28.8" x14ac:dyDescent="0.3">
      <c r="A591" s="11" t="s">
        <v>999</v>
      </c>
      <c r="B591" s="12">
        <v>0.26874999999999999</v>
      </c>
      <c r="C591" s="12">
        <v>0.87986111111111109</v>
      </c>
      <c r="D591" s="11" t="s">
        <v>48</v>
      </c>
      <c r="E591" s="12">
        <v>0.24305555555555555</v>
      </c>
      <c r="F591" s="12">
        <v>0.90555555555555556</v>
      </c>
      <c r="G591" s="13">
        <f t="shared" si="50"/>
        <v>0.61111111111111116</v>
      </c>
      <c r="H591" s="9">
        <f t="shared" si="51"/>
        <v>880</v>
      </c>
      <c r="I591" s="9">
        <f t="shared" si="52"/>
        <v>-3</v>
      </c>
      <c r="J591" s="15">
        <v>591</v>
      </c>
      <c r="K591">
        <f t="shared" si="49"/>
        <v>226</v>
      </c>
      <c r="L591">
        <v>226</v>
      </c>
    </row>
    <row r="592" spans="1:12" ht="28.8" x14ac:dyDescent="0.3">
      <c r="A592" s="11" t="s">
        <v>1000</v>
      </c>
      <c r="B592" s="12">
        <v>0.27013888888888887</v>
      </c>
      <c r="C592" s="12">
        <v>0.87847222222222221</v>
      </c>
      <c r="D592" s="11" t="s">
        <v>48</v>
      </c>
      <c r="E592" s="12">
        <v>0.24444444444444446</v>
      </c>
      <c r="F592" s="12">
        <v>0.90416666666666667</v>
      </c>
      <c r="G592" s="13">
        <f t="shared" si="50"/>
        <v>0.60833333333333339</v>
      </c>
      <c r="H592" s="9">
        <f t="shared" si="51"/>
        <v>876</v>
      </c>
      <c r="I592" s="9">
        <f t="shared" si="52"/>
        <v>-4</v>
      </c>
      <c r="J592" s="15">
        <v>592</v>
      </c>
      <c r="K592">
        <f t="shared" si="49"/>
        <v>227</v>
      </c>
      <c r="L592">
        <v>227</v>
      </c>
    </row>
    <row r="593" spans="1:12" ht="28.8" x14ac:dyDescent="0.3">
      <c r="A593" s="11" t="s">
        <v>1001</v>
      </c>
      <c r="B593" s="12">
        <v>0.27083333333333331</v>
      </c>
      <c r="C593" s="12">
        <v>0.87708333333333333</v>
      </c>
      <c r="D593" s="11" t="s">
        <v>48</v>
      </c>
      <c r="E593" s="12">
        <v>0.24513888888888888</v>
      </c>
      <c r="F593" s="12">
        <v>0.90208333333333324</v>
      </c>
      <c r="G593" s="13">
        <f t="shared" si="50"/>
        <v>0.60624999999999996</v>
      </c>
      <c r="H593" s="9">
        <f t="shared" si="51"/>
        <v>873</v>
      </c>
      <c r="I593" s="9">
        <f t="shared" si="52"/>
        <v>-3</v>
      </c>
      <c r="J593" s="15">
        <v>593</v>
      </c>
      <c r="K593">
        <f t="shared" si="49"/>
        <v>228</v>
      </c>
      <c r="L593">
        <v>228</v>
      </c>
    </row>
    <row r="594" spans="1:12" ht="28.8" x14ac:dyDescent="0.3">
      <c r="A594" s="11" t="s">
        <v>1002</v>
      </c>
      <c r="B594" s="12">
        <v>0.2722222222222222</v>
      </c>
      <c r="C594" s="12">
        <v>0.87569444444444444</v>
      </c>
      <c r="D594" s="11" t="s">
        <v>56</v>
      </c>
      <c r="E594" s="12">
        <v>0.24652777777777779</v>
      </c>
      <c r="F594" s="12">
        <v>0.90069444444444446</v>
      </c>
      <c r="G594" s="13">
        <f t="shared" si="50"/>
        <v>0.60347222222222219</v>
      </c>
      <c r="H594" s="9">
        <f t="shared" si="51"/>
        <v>869</v>
      </c>
      <c r="I594" s="9">
        <f t="shared" si="52"/>
        <v>-4</v>
      </c>
      <c r="J594" s="15">
        <v>594</v>
      </c>
      <c r="K594">
        <f t="shared" si="49"/>
        <v>229</v>
      </c>
      <c r="L594">
        <v>229</v>
      </c>
    </row>
    <row r="595" spans="1:12" ht="28.8" x14ac:dyDescent="0.3">
      <c r="A595" s="11" t="s">
        <v>1003</v>
      </c>
      <c r="B595" s="12">
        <v>0.27291666666666664</v>
      </c>
      <c r="C595" s="12">
        <v>0.87430555555555556</v>
      </c>
      <c r="D595" s="11" t="s">
        <v>56</v>
      </c>
      <c r="E595" s="12">
        <v>0.24791666666666667</v>
      </c>
      <c r="F595" s="12">
        <v>0.89930555555555547</v>
      </c>
      <c r="G595" s="13">
        <f t="shared" si="50"/>
        <v>0.60138888888888897</v>
      </c>
      <c r="H595" s="9">
        <f t="shared" si="51"/>
        <v>866</v>
      </c>
      <c r="I595" s="9">
        <f t="shared" si="52"/>
        <v>-3</v>
      </c>
      <c r="J595" s="15">
        <v>595</v>
      </c>
      <c r="K595">
        <f t="shared" si="49"/>
        <v>230</v>
      </c>
      <c r="L595">
        <v>230</v>
      </c>
    </row>
    <row r="596" spans="1:12" ht="28.8" x14ac:dyDescent="0.3">
      <c r="A596" s="11" t="s">
        <v>1004</v>
      </c>
      <c r="B596" s="12">
        <v>0.27430555555555552</v>
      </c>
      <c r="C596" s="12">
        <v>0.87291666666666667</v>
      </c>
      <c r="D596" s="11" t="s">
        <v>56</v>
      </c>
      <c r="E596" s="12">
        <v>0.24861111111111112</v>
      </c>
      <c r="F596" s="12">
        <v>0.8979166666666667</v>
      </c>
      <c r="G596" s="13">
        <f t="shared" si="50"/>
        <v>0.5986111111111112</v>
      </c>
      <c r="H596" s="9">
        <f t="shared" si="51"/>
        <v>862</v>
      </c>
      <c r="I596" s="9">
        <f t="shared" si="52"/>
        <v>-4</v>
      </c>
      <c r="J596" s="15">
        <v>596</v>
      </c>
      <c r="K596">
        <f t="shared" si="49"/>
        <v>231</v>
      </c>
      <c r="L596">
        <v>231</v>
      </c>
    </row>
    <row r="597" spans="1:12" ht="28.8" x14ac:dyDescent="0.3">
      <c r="A597" s="11" t="s">
        <v>1005</v>
      </c>
      <c r="B597" s="12">
        <v>0.27499999999999997</v>
      </c>
      <c r="C597" s="12">
        <v>0.87152777777777779</v>
      </c>
      <c r="D597" s="11" t="s">
        <v>56</v>
      </c>
      <c r="E597" s="12">
        <v>0.25</v>
      </c>
      <c r="F597" s="12">
        <v>0.8965277777777777</v>
      </c>
      <c r="G597" s="13">
        <f t="shared" si="50"/>
        <v>0.59652777777777777</v>
      </c>
      <c r="H597" s="9">
        <f t="shared" si="51"/>
        <v>859</v>
      </c>
      <c r="I597" s="9">
        <f t="shared" si="52"/>
        <v>-3</v>
      </c>
      <c r="J597" s="15">
        <v>597</v>
      </c>
      <c r="K597">
        <f t="shared" si="49"/>
        <v>232</v>
      </c>
      <c r="L597">
        <v>232</v>
      </c>
    </row>
    <row r="598" spans="1:12" ht="28.8" x14ac:dyDescent="0.3">
      <c r="A598" s="11" t="s">
        <v>1006</v>
      </c>
      <c r="B598" s="12">
        <v>0.27638888888888885</v>
      </c>
      <c r="C598" s="12">
        <v>0.87013888888888891</v>
      </c>
      <c r="D598" s="11" t="s">
        <v>56</v>
      </c>
      <c r="E598" s="12">
        <v>0.25138888888888888</v>
      </c>
      <c r="F598" s="12">
        <v>0.89513888888888893</v>
      </c>
      <c r="G598" s="13">
        <f t="shared" si="50"/>
        <v>0.59375</v>
      </c>
      <c r="H598" s="9">
        <f t="shared" si="51"/>
        <v>855</v>
      </c>
      <c r="I598" s="9">
        <f t="shared" si="52"/>
        <v>-4</v>
      </c>
      <c r="J598" s="15">
        <v>598</v>
      </c>
      <c r="K598">
        <f t="shared" si="49"/>
        <v>233</v>
      </c>
      <c r="L598">
        <v>233</v>
      </c>
    </row>
    <row r="599" spans="1:12" ht="28.8" x14ac:dyDescent="0.3">
      <c r="A599" s="11" t="s">
        <v>1007</v>
      </c>
      <c r="B599" s="12">
        <v>0.27708333333333335</v>
      </c>
      <c r="C599" s="12">
        <v>0.86875000000000002</v>
      </c>
      <c r="D599" s="11" t="s">
        <v>56</v>
      </c>
      <c r="E599" s="12">
        <v>0.25277777777777777</v>
      </c>
      <c r="F599" s="12">
        <v>0.89374999999999993</v>
      </c>
      <c r="G599" s="13">
        <f t="shared" si="50"/>
        <v>0.59166666666666667</v>
      </c>
      <c r="H599" s="9">
        <f t="shared" si="51"/>
        <v>852</v>
      </c>
      <c r="I599" s="9">
        <f t="shared" si="52"/>
        <v>-3</v>
      </c>
      <c r="J599" s="15">
        <v>599</v>
      </c>
      <c r="K599">
        <f t="shared" si="49"/>
        <v>234</v>
      </c>
      <c r="L599">
        <v>234</v>
      </c>
    </row>
    <row r="600" spans="1:12" ht="28.8" x14ac:dyDescent="0.3">
      <c r="A600" s="11" t="s">
        <v>1008</v>
      </c>
      <c r="B600" s="12">
        <v>0.27847222222222223</v>
      </c>
      <c r="C600" s="12">
        <v>0.86736111111111114</v>
      </c>
      <c r="D600" s="11" t="s">
        <v>65</v>
      </c>
      <c r="E600" s="12">
        <v>0.25347222222222221</v>
      </c>
      <c r="F600" s="12">
        <v>0.89166666666666661</v>
      </c>
      <c r="G600" s="13">
        <f t="shared" si="50"/>
        <v>0.58888888888888891</v>
      </c>
      <c r="H600" s="9">
        <f t="shared" si="51"/>
        <v>848</v>
      </c>
      <c r="I600" s="9">
        <f t="shared" si="52"/>
        <v>-4</v>
      </c>
      <c r="J600" s="15">
        <v>600</v>
      </c>
      <c r="K600">
        <f t="shared" si="49"/>
        <v>235</v>
      </c>
      <c r="L600">
        <v>235</v>
      </c>
    </row>
    <row r="601" spans="1:12" ht="28.8" x14ac:dyDescent="0.3">
      <c r="A601" s="11" t="s">
        <v>1009</v>
      </c>
      <c r="B601" s="12">
        <v>0.27916666666666667</v>
      </c>
      <c r="C601" s="12">
        <v>0.86597222222222225</v>
      </c>
      <c r="D601" s="11" t="s">
        <v>65</v>
      </c>
      <c r="E601" s="12">
        <v>0.25486111111111109</v>
      </c>
      <c r="F601" s="12">
        <v>0.89027777777777783</v>
      </c>
      <c r="G601" s="13">
        <f t="shared" si="50"/>
        <v>0.58680555555555558</v>
      </c>
      <c r="H601" s="9">
        <f t="shared" si="51"/>
        <v>845</v>
      </c>
      <c r="I601" s="9">
        <f t="shared" si="52"/>
        <v>-3</v>
      </c>
      <c r="J601" s="15">
        <v>601</v>
      </c>
      <c r="K601">
        <f t="shared" si="49"/>
        <v>236</v>
      </c>
      <c r="L601">
        <v>236</v>
      </c>
    </row>
    <row r="602" spans="1:12" ht="28.8" x14ac:dyDescent="0.3">
      <c r="A602" s="11" t="s">
        <v>1010</v>
      </c>
      <c r="B602" s="12">
        <v>0.28055555555555556</v>
      </c>
      <c r="C602" s="12">
        <v>0.86458333333333337</v>
      </c>
      <c r="D602" s="11" t="s">
        <v>65</v>
      </c>
      <c r="E602" s="12">
        <v>0.25625000000000003</v>
      </c>
      <c r="F602" s="12">
        <v>0.88888888888888884</v>
      </c>
      <c r="G602" s="13">
        <f t="shared" si="50"/>
        <v>0.58402777777777781</v>
      </c>
      <c r="H602" s="9">
        <f t="shared" si="51"/>
        <v>841</v>
      </c>
      <c r="I602" s="9">
        <f t="shared" si="52"/>
        <v>-4</v>
      </c>
      <c r="J602" s="15">
        <v>602</v>
      </c>
      <c r="K602">
        <f t="shared" si="49"/>
        <v>237</v>
      </c>
      <c r="L602">
        <v>237</v>
      </c>
    </row>
    <row r="603" spans="1:12" ht="28.8" x14ac:dyDescent="0.3">
      <c r="A603" s="11" t="s">
        <v>1011</v>
      </c>
      <c r="B603" s="12">
        <v>0.28194444444444444</v>
      </c>
      <c r="C603" s="12">
        <v>0.86319444444444438</v>
      </c>
      <c r="D603" s="11" t="s">
        <v>65</v>
      </c>
      <c r="E603" s="12">
        <v>0.25694444444444448</v>
      </c>
      <c r="F603" s="12">
        <v>0.88750000000000007</v>
      </c>
      <c r="G603" s="13">
        <f t="shared" si="50"/>
        <v>0.58124999999999993</v>
      </c>
      <c r="H603" s="9">
        <f t="shared" si="51"/>
        <v>837</v>
      </c>
      <c r="I603" s="9">
        <f t="shared" si="52"/>
        <v>-4</v>
      </c>
      <c r="J603" s="15">
        <v>603</v>
      </c>
      <c r="K603">
        <f t="shared" si="49"/>
        <v>238</v>
      </c>
      <c r="L603">
        <v>238</v>
      </c>
    </row>
    <row r="604" spans="1:12" ht="28.8" x14ac:dyDescent="0.3">
      <c r="A604" s="11" t="s">
        <v>1012</v>
      </c>
      <c r="B604" s="12">
        <v>0.28263888888888888</v>
      </c>
      <c r="C604" s="12">
        <v>0.86111111111111116</v>
      </c>
      <c r="D604" s="11" t="s">
        <v>65</v>
      </c>
      <c r="E604" s="12">
        <v>0.25833333333333336</v>
      </c>
      <c r="F604" s="12">
        <v>0.88541666666666663</v>
      </c>
      <c r="G604" s="13">
        <f t="shared" si="50"/>
        <v>0.57847222222222228</v>
      </c>
      <c r="H604" s="9">
        <f t="shared" si="51"/>
        <v>833</v>
      </c>
      <c r="I604" s="9">
        <f t="shared" si="52"/>
        <v>-4</v>
      </c>
      <c r="J604" s="15">
        <v>604</v>
      </c>
      <c r="K604">
        <f t="shared" si="49"/>
        <v>239</v>
      </c>
      <c r="L604">
        <v>239</v>
      </c>
    </row>
    <row r="605" spans="1:12" ht="28.8" x14ac:dyDescent="0.3">
      <c r="A605" s="11" t="s">
        <v>1013</v>
      </c>
      <c r="B605" s="12">
        <v>0.28402777777777777</v>
      </c>
      <c r="C605" s="12">
        <v>0.85972222222222217</v>
      </c>
      <c r="D605" s="11" t="s">
        <v>65</v>
      </c>
      <c r="E605" s="12">
        <v>0.25972222222222224</v>
      </c>
      <c r="F605" s="12">
        <v>0.88402777777777775</v>
      </c>
      <c r="G605" s="13">
        <f t="shared" si="50"/>
        <v>0.5756944444444444</v>
      </c>
      <c r="H605" s="9">
        <f t="shared" si="51"/>
        <v>829</v>
      </c>
      <c r="I605" s="9">
        <f t="shared" si="52"/>
        <v>-4</v>
      </c>
      <c r="J605" s="15">
        <v>605</v>
      </c>
      <c r="K605">
        <f t="shared" si="49"/>
        <v>240</v>
      </c>
      <c r="L605">
        <v>240</v>
      </c>
    </row>
    <row r="606" spans="1:12" ht="28.8" x14ac:dyDescent="0.3">
      <c r="A606" s="11" t="s">
        <v>1014</v>
      </c>
      <c r="B606" s="12">
        <v>0.28472222222222221</v>
      </c>
      <c r="C606" s="12">
        <v>0.85833333333333339</v>
      </c>
      <c r="D606" s="11" t="s">
        <v>65</v>
      </c>
      <c r="E606" s="12">
        <v>0.26041666666666669</v>
      </c>
      <c r="F606" s="12">
        <v>0.88263888888888886</v>
      </c>
      <c r="G606" s="13">
        <f t="shared" si="50"/>
        <v>0.57361111111111118</v>
      </c>
      <c r="H606" s="9">
        <f t="shared" si="51"/>
        <v>826</v>
      </c>
      <c r="I606" s="9">
        <f t="shared" si="52"/>
        <v>-3</v>
      </c>
      <c r="J606" s="15">
        <v>606</v>
      </c>
      <c r="K606">
        <f t="shared" si="49"/>
        <v>241</v>
      </c>
      <c r="L606">
        <v>241</v>
      </c>
    </row>
    <row r="607" spans="1:12" ht="28.8" x14ac:dyDescent="0.3">
      <c r="A607" s="11" t="s">
        <v>1015</v>
      </c>
      <c r="B607" s="12">
        <v>0.28611111111111115</v>
      </c>
      <c r="C607" s="12">
        <v>0.8569444444444444</v>
      </c>
      <c r="D607" s="11" t="s">
        <v>65</v>
      </c>
      <c r="E607" s="12">
        <v>0.26180555555555557</v>
      </c>
      <c r="F607" s="12">
        <v>0.88124999999999998</v>
      </c>
      <c r="G607" s="13">
        <f t="shared" si="50"/>
        <v>0.5708333333333333</v>
      </c>
      <c r="H607" s="9">
        <f t="shared" si="51"/>
        <v>822</v>
      </c>
      <c r="I607" s="9">
        <f t="shared" si="52"/>
        <v>-4</v>
      </c>
      <c r="J607" s="15">
        <v>607</v>
      </c>
      <c r="K607">
        <f t="shared" si="49"/>
        <v>242</v>
      </c>
      <c r="L607">
        <v>242</v>
      </c>
    </row>
    <row r="608" spans="1:12" ht="28.8" x14ac:dyDescent="0.3">
      <c r="A608" s="11" t="s">
        <v>1016</v>
      </c>
      <c r="B608" s="12">
        <v>0.28680555555555554</v>
      </c>
      <c r="C608" s="12">
        <v>0.85555555555555562</v>
      </c>
      <c r="D608" s="11" t="s">
        <v>75</v>
      </c>
      <c r="E608" s="12">
        <v>0.26319444444444445</v>
      </c>
      <c r="F608" s="12">
        <v>0.87916666666666676</v>
      </c>
      <c r="G608" s="13">
        <f t="shared" si="50"/>
        <v>0.56875000000000009</v>
      </c>
      <c r="H608" s="9">
        <f t="shared" si="51"/>
        <v>819</v>
      </c>
      <c r="I608" s="9">
        <f t="shared" si="52"/>
        <v>-3</v>
      </c>
      <c r="J608" s="15">
        <v>608</v>
      </c>
      <c r="K608">
        <f t="shared" si="49"/>
        <v>243</v>
      </c>
      <c r="L608">
        <v>243</v>
      </c>
    </row>
    <row r="609" spans="1:12" ht="28.8" x14ac:dyDescent="0.3">
      <c r="A609" s="11" t="s">
        <v>1017</v>
      </c>
      <c r="B609" s="12">
        <v>0.28819444444444448</v>
      </c>
      <c r="C609" s="12">
        <v>0.85416666666666663</v>
      </c>
      <c r="D609" s="11" t="s">
        <v>75</v>
      </c>
      <c r="E609" s="12">
        <v>0.2638888888888889</v>
      </c>
      <c r="F609" s="12">
        <v>0.87777777777777777</v>
      </c>
      <c r="G609" s="13">
        <f t="shared" si="50"/>
        <v>0.5659722222222221</v>
      </c>
      <c r="H609" s="9">
        <f t="shared" si="51"/>
        <v>815</v>
      </c>
      <c r="I609" s="9">
        <f t="shared" si="52"/>
        <v>-4</v>
      </c>
      <c r="J609" s="15">
        <v>609</v>
      </c>
      <c r="K609">
        <f t="shared" si="49"/>
        <v>244</v>
      </c>
      <c r="L609">
        <v>244</v>
      </c>
    </row>
    <row r="610" spans="1:12" ht="28.8" x14ac:dyDescent="0.3">
      <c r="A610" s="11" t="s">
        <v>1018</v>
      </c>
      <c r="B610" s="12">
        <v>0.28888888888888892</v>
      </c>
      <c r="C610" s="12">
        <v>0.85277777777777775</v>
      </c>
      <c r="D610" s="11" t="s">
        <v>75</v>
      </c>
      <c r="E610" s="12">
        <v>0.26527777777777778</v>
      </c>
      <c r="F610" s="12">
        <v>0.87638888888888899</v>
      </c>
      <c r="G610" s="13">
        <f t="shared" si="50"/>
        <v>0.56388888888888888</v>
      </c>
      <c r="H610" s="9">
        <f t="shared" si="51"/>
        <v>812</v>
      </c>
      <c r="I610" s="9">
        <f t="shared" si="52"/>
        <v>-3</v>
      </c>
      <c r="J610" s="15">
        <v>610</v>
      </c>
      <c r="K610">
        <f t="shared" si="49"/>
        <v>245</v>
      </c>
      <c r="L610">
        <v>245</v>
      </c>
    </row>
    <row r="611" spans="1:12" ht="28.8" x14ac:dyDescent="0.3">
      <c r="A611" s="11" t="s">
        <v>1019</v>
      </c>
      <c r="B611" s="12">
        <v>0.2902777777777778</v>
      </c>
      <c r="C611" s="12">
        <v>0.85069444444444453</v>
      </c>
      <c r="D611" s="11" t="s">
        <v>75</v>
      </c>
      <c r="E611" s="12">
        <v>0.26666666666666666</v>
      </c>
      <c r="F611" s="12">
        <v>0.87430555555555556</v>
      </c>
      <c r="G611" s="13">
        <f t="shared" si="50"/>
        <v>0.56041666666666679</v>
      </c>
      <c r="H611" s="9">
        <f t="shared" si="51"/>
        <v>807</v>
      </c>
      <c r="I611" s="9">
        <f t="shared" si="52"/>
        <v>-5</v>
      </c>
      <c r="J611" s="15">
        <v>611</v>
      </c>
      <c r="K611">
        <f t="shared" si="49"/>
        <v>246</v>
      </c>
      <c r="L611">
        <v>246</v>
      </c>
    </row>
    <row r="612" spans="1:12" ht="28.8" x14ac:dyDescent="0.3">
      <c r="A612" s="11" t="s">
        <v>1020</v>
      </c>
      <c r="B612" s="12">
        <v>0.29097222222222224</v>
      </c>
      <c r="C612" s="12">
        <v>0.84930555555555554</v>
      </c>
      <c r="D612" s="11" t="s">
        <v>75</v>
      </c>
      <c r="E612" s="12">
        <v>0.2673611111111111</v>
      </c>
      <c r="F612" s="12">
        <v>0.87291666666666667</v>
      </c>
      <c r="G612" s="13">
        <f t="shared" si="50"/>
        <v>0.55833333333333335</v>
      </c>
      <c r="H612" s="9">
        <f t="shared" si="51"/>
        <v>804</v>
      </c>
      <c r="I612" s="9">
        <f t="shared" si="52"/>
        <v>-3</v>
      </c>
      <c r="J612" s="15">
        <v>612</v>
      </c>
      <c r="K612">
        <f t="shared" si="49"/>
        <v>247</v>
      </c>
      <c r="L612">
        <v>247</v>
      </c>
    </row>
    <row r="613" spans="1:12" ht="28.8" x14ac:dyDescent="0.3">
      <c r="A613" s="11" t="s">
        <v>1021</v>
      </c>
      <c r="B613" s="12">
        <v>0.29236111111111113</v>
      </c>
      <c r="C613" s="12">
        <v>0.84791666666666676</v>
      </c>
      <c r="D613" s="11" t="s">
        <v>75</v>
      </c>
      <c r="E613" s="12">
        <v>0.26874999999999999</v>
      </c>
      <c r="F613" s="12">
        <v>0.87152777777777779</v>
      </c>
      <c r="G613" s="13">
        <f t="shared" si="50"/>
        <v>0.55555555555555558</v>
      </c>
      <c r="H613" s="9">
        <f t="shared" si="51"/>
        <v>800</v>
      </c>
      <c r="I613" s="9">
        <f t="shared" si="52"/>
        <v>-4</v>
      </c>
      <c r="J613" s="15">
        <v>613</v>
      </c>
      <c r="K613">
        <f t="shared" si="49"/>
        <v>248</v>
      </c>
      <c r="L613">
        <v>248</v>
      </c>
    </row>
    <row r="614" spans="1:12" ht="28.8" x14ac:dyDescent="0.3">
      <c r="A614" s="11" t="s">
        <v>1022</v>
      </c>
      <c r="B614" s="12">
        <v>0.29375000000000001</v>
      </c>
      <c r="C614" s="12">
        <v>0.84652777777777777</v>
      </c>
      <c r="D614" s="11" t="s">
        <v>75</v>
      </c>
      <c r="E614" s="12">
        <v>0.27013888888888887</v>
      </c>
      <c r="F614" s="12">
        <v>0.87013888888888891</v>
      </c>
      <c r="G614" s="13">
        <f t="shared" si="50"/>
        <v>0.55277777777777781</v>
      </c>
      <c r="H614" s="9">
        <f t="shared" si="51"/>
        <v>796</v>
      </c>
      <c r="I614" s="9">
        <f t="shared" si="52"/>
        <v>-4</v>
      </c>
      <c r="J614" s="15">
        <v>614</v>
      </c>
      <c r="K614">
        <f t="shared" si="49"/>
        <v>249</v>
      </c>
      <c r="L614">
        <v>249</v>
      </c>
    </row>
    <row r="615" spans="1:12" ht="28.8" x14ac:dyDescent="0.3">
      <c r="A615" s="11" t="s">
        <v>1023</v>
      </c>
      <c r="B615" s="12">
        <v>0.29444444444444445</v>
      </c>
      <c r="C615" s="12">
        <v>0.84513888888888899</v>
      </c>
      <c r="D615" s="11" t="s">
        <v>75</v>
      </c>
      <c r="E615" s="12">
        <v>0.27083333333333331</v>
      </c>
      <c r="F615" s="12">
        <v>0.86805555555555547</v>
      </c>
      <c r="G615" s="13">
        <f t="shared" si="50"/>
        <v>0.5506944444444446</v>
      </c>
      <c r="H615" s="9">
        <f t="shared" si="51"/>
        <v>793</v>
      </c>
      <c r="I615" s="9">
        <f t="shared" si="52"/>
        <v>-3</v>
      </c>
      <c r="J615" s="15">
        <v>615</v>
      </c>
      <c r="K615">
        <f t="shared" si="49"/>
        <v>250</v>
      </c>
      <c r="L615">
        <v>250</v>
      </c>
    </row>
    <row r="616" spans="1:12" ht="28.8" x14ac:dyDescent="0.3">
      <c r="A616" s="11" t="s">
        <v>1024</v>
      </c>
      <c r="B616" s="12">
        <v>0.29583333333333334</v>
      </c>
      <c r="C616" s="12">
        <v>0.84305555555555556</v>
      </c>
      <c r="D616" s="11" t="s">
        <v>75</v>
      </c>
      <c r="E616" s="12">
        <v>0.2722222222222222</v>
      </c>
      <c r="F616" s="12">
        <v>0.8666666666666667</v>
      </c>
      <c r="G616" s="13">
        <f t="shared" si="50"/>
        <v>0.54722222222222228</v>
      </c>
      <c r="H616" s="9">
        <f t="shared" si="51"/>
        <v>788</v>
      </c>
      <c r="I616" s="9">
        <f t="shared" si="52"/>
        <v>-5</v>
      </c>
      <c r="J616" s="15">
        <v>616</v>
      </c>
      <c r="K616">
        <f t="shared" si="49"/>
        <v>251</v>
      </c>
      <c r="L616">
        <v>251</v>
      </c>
    </row>
    <row r="617" spans="1:12" ht="28.8" x14ac:dyDescent="0.3">
      <c r="A617" s="11" t="s">
        <v>1025</v>
      </c>
      <c r="B617" s="12">
        <v>0.29652777777777778</v>
      </c>
      <c r="C617" s="12">
        <v>0.84166666666666667</v>
      </c>
      <c r="D617" s="11" t="s">
        <v>75</v>
      </c>
      <c r="E617" s="12">
        <v>0.27361111111111108</v>
      </c>
      <c r="F617" s="12">
        <v>0.8652777777777777</v>
      </c>
      <c r="G617" s="13">
        <f t="shared" si="50"/>
        <v>0.54513888888888884</v>
      </c>
      <c r="H617" s="9">
        <f t="shared" si="51"/>
        <v>785</v>
      </c>
      <c r="I617" s="9">
        <f t="shared" si="52"/>
        <v>-3</v>
      </c>
      <c r="J617" s="15">
        <v>617</v>
      </c>
      <c r="K617">
        <f t="shared" si="49"/>
        <v>252</v>
      </c>
      <c r="L617">
        <v>252</v>
      </c>
    </row>
    <row r="618" spans="1:12" ht="28.8" x14ac:dyDescent="0.3">
      <c r="A618" s="11" t="s">
        <v>1026</v>
      </c>
      <c r="B618" s="12">
        <v>0.29791666666666666</v>
      </c>
      <c r="C618" s="12">
        <v>0.84027777777777779</v>
      </c>
      <c r="D618" s="11" t="s">
        <v>87</v>
      </c>
      <c r="E618" s="12">
        <v>0.27430555555555552</v>
      </c>
      <c r="F618" s="12">
        <v>0.86319444444444438</v>
      </c>
      <c r="G618" s="13">
        <f t="shared" si="50"/>
        <v>0.54236111111111107</v>
      </c>
      <c r="H618" s="9">
        <f t="shared" si="51"/>
        <v>781</v>
      </c>
      <c r="I618" s="9">
        <f t="shared" si="52"/>
        <v>-4</v>
      </c>
      <c r="J618" s="15">
        <v>618</v>
      </c>
      <c r="K618">
        <f t="shared" si="49"/>
        <v>253</v>
      </c>
      <c r="L618">
        <v>253</v>
      </c>
    </row>
    <row r="619" spans="1:12" ht="28.8" x14ac:dyDescent="0.3">
      <c r="A619" s="11" t="s">
        <v>1027</v>
      </c>
      <c r="B619" s="12">
        <v>0.2986111111111111</v>
      </c>
      <c r="C619" s="12">
        <v>0.83888888888888891</v>
      </c>
      <c r="D619" s="11" t="s">
        <v>87</v>
      </c>
      <c r="E619" s="12">
        <v>0.27569444444444446</v>
      </c>
      <c r="F619" s="12">
        <v>0.8618055555555556</v>
      </c>
      <c r="G619" s="13">
        <f t="shared" si="50"/>
        <v>0.54027777777777786</v>
      </c>
      <c r="H619" s="9">
        <f t="shared" si="51"/>
        <v>778</v>
      </c>
      <c r="I619" s="9">
        <f t="shared" si="52"/>
        <v>-3</v>
      </c>
      <c r="J619" s="15">
        <v>619</v>
      </c>
      <c r="K619">
        <f t="shared" si="49"/>
        <v>254</v>
      </c>
      <c r="L619">
        <v>254</v>
      </c>
    </row>
    <row r="620" spans="1:12" ht="28.8" x14ac:dyDescent="0.3">
      <c r="A620" s="11" t="s">
        <v>1028</v>
      </c>
      <c r="B620" s="12">
        <v>0.3</v>
      </c>
      <c r="C620" s="12">
        <v>0.83680555555555547</v>
      </c>
      <c r="D620" s="11" t="s">
        <v>87</v>
      </c>
      <c r="E620" s="12">
        <v>0.27638888888888885</v>
      </c>
      <c r="F620" s="12">
        <v>0.86041666666666661</v>
      </c>
      <c r="G620" s="13">
        <f t="shared" si="50"/>
        <v>0.53680555555555554</v>
      </c>
      <c r="H620" s="9">
        <f t="shared" si="51"/>
        <v>773</v>
      </c>
      <c r="I620" s="9">
        <f t="shared" si="52"/>
        <v>-5</v>
      </c>
      <c r="J620" s="15">
        <v>620</v>
      </c>
      <c r="K620">
        <f t="shared" si="49"/>
        <v>255</v>
      </c>
      <c r="L620">
        <v>255</v>
      </c>
    </row>
    <row r="621" spans="1:12" ht="28.8" x14ac:dyDescent="0.3">
      <c r="A621" s="11" t="s">
        <v>1029</v>
      </c>
      <c r="B621" s="12">
        <v>0.30069444444444443</v>
      </c>
      <c r="C621" s="12">
        <v>0.8354166666666667</v>
      </c>
      <c r="D621" s="11" t="s">
        <v>87</v>
      </c>
      <c r="E621" s="12">
        <v>0.27777777777777779</v>
      </c>
      <c r="F621" s="12">
        <v>0.85833333333333339</v>
      </c>
      <c r="G621" s="13">
        <f t="shared" si="50"/>
        <v>0.53472222222222232</v>
      </c>
      <c r="H621" s="9">
        <f t="shared" si="51"/>
        <v>770</v>
      </c>
      <c r="I621" s="9">
        <f t="shared" si="52"/>
        <v>-3</v>
      </c>
      <c r="J621" s="15">
        <v>621</v>
      </c>
      <c r="K621">
        <f t="shared" si="49"/>
        <v>256</v>
      </c>
      <c r="L621">
        <v>256</v>
      </c>
    </row>
    <row r="622" spans="1:12" ht="28.8" x14ac:dyDescent="0.3">
      <c r="A622" s="11" t="s">
        <v>1030</v>
      </c>
      <c r="B622" s="12">
        <v>0.30208333333333331</v>
      </c>
      <c r="C622" s="12">
        <v>0.8340277777777777</v>
      </c>
      <c r="D622" s="11" t="s">
        <v>87</v>
      </c>
      <c r="E622" s="12">
        <v>0.27916666666666667</v>
      </c>
      <c r="F622" s="12">
        <v>0.8569444444444444</v>
      </c>
      <c r="G622" s="13">
        <f t="shared" si="50"/>
        <v>0.53194444444444433</v>
      </c>
      <c r="H622" s="9">
        <f t="shared" si="51"/>
        <v>766</v>
      </c>
      <c r="I622" s="9">
        <f t="shared" si="52"/>
        <v>-4</v>
      </c>
      <c r="J622" s="15">
        <v>622</v>
      </c>
      <c r="K622">
        <f t="shared" si="49"/>
        <v>257</v>
      </c>
      <c r="L622">
        <v>257</v>
      </c>
    </row>
    <row r="623" spans="1:12" ht="28.8" x14ac:dyDescent="0.3">
      <c r="A623" s="11" t="s">
        <v>1031</v>
      </c>
      <c r="B623" s="12">
        <v>0.30277777777777776</v>
      </c>
      <c r="C623" s="12">
        <v>0.83263888888888893</v>
      </c>
      <c r="D623" s="11" t="s">
        <v>87</v>
      </c>
      <c r="E623" s="12">
        <v>0.27986111111111112</v>
      </c>
      <c r="F623" s="12">
        <v>0.85555555555555562</v>
      </c>
      <c r="G623" s="13">
        <f t="shared" si="50"/>
        <v>0.52986111111111112</v>
      </c>
      <c r="H623" s="9">
        <f t="shared" si="51"/>
        <v>763</v>
      </c>
      <c r="I623" s="9">
        <f t="shared" si="52"/>
        <v>-3</v>
      </c>
      <c r="J623" s="15">
        <v>623</v>
      </c>
      <c r="K623">
        <f t="shared" si="49"/>
        <v>258</v>
      </c>
      <c r="L623">
        <v>258</v>
      </c>
    </row>
    <row r="624" spans="1:12" ht="28.8" x14ac:dyDescent="0.3">
      <c r="A624" s="11" t="s">
        <v>1032</v>
      </c>
      <c r="B624" s="12">
        <v>0.30416666666666664</v>
      </c>
      <c r="C624" s="12">
        <v>0.8305555555555556</v>
      </c>
      <c r="D624" s="11" t="s">
        <v>87</v>
      </c>
      <c r="E624" s="12">
        <v>0.28125</v>
      </c>
      <c r="F624" s="12">
        <v>0.8534722222222223</v>
      </c>
      <c r="G624" s="13">
        <f t="shared" si="50"/>
        <v>0.52638888888888902</v>
      </c>
      <c r="H624" s="9">
        <f t="shared" si="51"/>
        <v>758</v>
      </c>
      <c r="I624" s="9">
        <f t="shared" si="52"/>
        <v>-5</v>
      </c>
      <c r="J624" s="15">
        <v>624</v>
      </c>
      <c r="K624">
        <f t="shared" si="49"/>
        <v>259</v>
      </c>
      <c r="L624">
        <v>259</v>
      </c>
    </row>
    <row r="625" spans="1:12" ht="28.8" x14ac:dyDescent="0.3">
      <c r="A625" s="11" t="s">
        <v>1033</v>
      </c>
      <c r="B625" s="12">
        <v>0.30555555555555552</v>
      </c>
      <c r="C625" s="12">
        <v>0.82916666666666661</v>
      </c>
      <c r="D625" s="11" t="s">
        <v>87</v>
      </c>
      <c r="E625" s="12">
        <v>0.28194444444444444</v>
      </c>
      <c r="F625" s="12">
        <v>0.8520833333333333</v>
      </c>
      <c r="G625" s="13">
        <f t="shared" si="50"/>
        <v>0.52361111111111103</v>
      </c>
      <c r="H625" s="9">
        <f t="shared" si="51"/>
        <v>754</v>
      </c>
      <c r="I625" s="9">
        <f t="shared" si="52"/>
        <v>-4</v>
      </c>
      <c r="J625" s="15">
        <v>625</v>
      </c>
      <c r="K625">
        <f t="shared" si="49"/>
        <v>260</v>
      </c>
      <c r="L625">
        <v>260</v>
      </c>
    </row>
    <row r="626" spans="1:12" ht="28.8" x14ac:dyDescent="0.3">
      <c r="A626" s="11" t="s">
        <v>1034</v>
      </c>
      <c r="B626" s="12">
        <v>0.30624999999999997</v>
      </c>
      <c r="C626" s="12">
        <v>0.82777777777777783</v>
      </c>
      <c r="D626" s="11" t="s">
        <v>87</v>
      </c>
      <c r="E626" s="12">
        <v>0.28333333333333333</v>
      </c>
      <c r="F626" s="12">
        <v>0.85069444444444453</v>
      </c>
      <c r="G626" s="13">
        <f t="shared" si="50"/>
        <v>0.52152777777777781</v>
      </c>
      <c r="H626" s="9">
        <f t="shared" si="51"/>
        <v>751</v>
      </c>
      <c r="I626" s="9">
        <f t="shared" si="52"/>
        <v>-3</v>
      </c>
      <c r="J626" s="15">
        <v>626</v>
      </c>
      <c r="K626">
        <f t="shared" si="49"/>
        <v>261</v>
      </c>
      <c r="L626">
        <v>261</v>
      </c>
    </row>
    <row r="627" spans="1:12" ht="28.8" x14ac:dyDescent="0.3">
      <c r="A627" s="11" t="s">
        <v>1035</v>
      </c>
      <c r="B627" s="12">
        <v>0.30763888888888891</v>
      </c>
      <c r="C627" s="12">
        <v>0.82638888888888884</v>
      </c>
      <c r="D627" s="11" t="s">
        <v>87</v>
      </c>
      <c r="E627" s="12">
        <v>0.28472222222222221</v>
      </c>
      <c r="F627" s="12">
        <v>0.84930555555555554</v>
      </c>
      <c r="G627" s="13">
        <f t="shared" si="50"/>
        <v>0.51874999999999993</v>
      </c>
      <c r="H627" s="9">
        <f t="shared" si="51"/>
        <v>747</v>
      </c>
      <c r="I627" s="9">
        <f t="shared" si="52"/>
        <v>-4</v>
      </c>
      <c r="J627" s="15">
        <v>627</v>
      </c>
      <c r="K627">
        <f t="shared" si="49"/>
        <v>262</v>
      </c>
      <c r="L627">
        <v>262</v>
      </c>
    </row>
    <row r="628" spans="1:12" ht="28.8" x14ac:dyDescent="0.3">
      <c r="A628" s="11" t="s">
        <v>1036</v>
      </c>
      <c r="B628" s="12">
        <v>0.30833333333333335</v>
      </c>
      <c r="C628" s="12">
        <v>0.82430555555555562</v>
      </c>
      <c r="D628" s="11" t="s">
        <v>87</v>
      </c>
      <c r="E628" s="12">
        <v>0.28541666666666665</v>
      </c>
      <c r="F628" s="12">
        <v>0.84722222222222221</v>
      </c>
      <c r="G628" s="13">
        <f t="shared" si="50"/>
        <v>0.51597222222222228</v>
      </c>
      <c r="H628" s="9">
        <f t="shared" si="51"/>
        <v>743</v>
      </c>
      <c r="I628" s="9">
        <f t="shared" si="52"/>
        <v>-4</v>
      </c>
      <c r="J628" s="15">
        <v>628</v>
      </c>
      <c r="K628">
        <f t="shared" si="49"/>
        <v>263</v>
      </c>
      <c r="L628">
        <v>263</v>
      </c>
    </row>
    <row r="629" spans="1:12" ht="28.8" x14ac:dyDescent="0.3">
      <c r="A629" s="11" t="s">
        <v>1037</v>
      </c>
      <c r="B629" s="12">
        <v>0.30972222222222223</v>
      </c>
      <c r="C629" s="12">
        <v>0.82291666666666663</v>
      </c>
      <c r="D629" s="11" t="s">
        <v>87</v>
      </c>
      <c r="E629" s="12">
        <v>0.28680555555555554</v>
      </c>
      <c r="F629" s="12">
        <v>0.84583333333333333</v>
      </c>
      <c r="G629" s="13">
        <f t="shared" si="50"/>
        <v>0.5131944444444444</v>
      </c>
      <c r="H629" s="9">
        <f t="shared" si="51"/>
        <v>739</v>
      </c>
      <c r="I629" s="9">
        <f t="shared" si="52"/>
        <v>-4</v>
      </c>
      <c r="J629" s="15">
        <v>629</v>
      </c>
      <c r="K629">
        <f t="shared" si="49"/>
        <v>264</v>
      </c>
      <c r="L629">
        <v>264</v>
      </c>
    </row>
    <row r="630" spans="1:12" ht="28.8" x14ac:dyDescent="0.3">
      <c r="A630" s="11" t="s">
        <v>1038</v>
      </c>
      <c r="B630" s="12">
        <v>0.31041666666666667</v>
      </c>
      <c r="C630" s="12">
        <v>0.82152777777777775</v>
      </c>
      <c r="D630" s="11" t="s">
        <v>87</v>
      </c>
      <c r="E630" s="12">
        <v>0.28750000000000003</v>
      </c>
      <c r="F630" s="12">
        <v>0.84444444444444444</v>
      </c>
      <c r="G630" s="13">
        <f t="shared" si="50"/>
        <v>0.51111111111111107</v>
      </c>
      <c r="H630" s="9">
        <f t="shared" si="51"/>
        <v>736</v>
      </c>
      <c r="I630" s="9">
        <f t="shared" si="52"/>
        <v>-3</v>
      </c>
      <c r="J630" s="15">
        <v>630</v>
      </c>
      <c r="K630">
        <f t="shared" si="49"/>
        <v>265</v>
      </c>
      <c r="L630">
        <v>265</v>
      </c>
    </row>
    <row r="631" spans="1:12" ht="28.8" x14ac:dyDescent="0.3">
      <c r="A631" s="11" t="s">
        <v>1039</v>
      </c>
      <c r="B631" s="12">
        <v>0.31180555555555556</v>
      </c>
      <c r="C631" s="12">
        <v>0.82013888888888886</v>
      </c>
      <c r="D631" s="11" t="s">
        <v>87</v>
      </c>
      <c r="E631" s="12">
        <v>0.28888888888888892</v>
      </c>
      <c r="F631" s="12">
        <v>0.84236111111111101</v>
      </c>
      <c r="G631" s="13">
        <f t="shared" si="50"/>
        <v>0.5083333333333333</v>
      </c>
      <c r="H631" s="9">
        <f t="shared" si="51"/>
        <v>732</v>
      </c>
      <c r="I631" s="9">
        <f t="shared" si="52"/>
        <v>-4</v>
      </c>
      <c r="J631" s="15">
        <v>631</v>
      </c>
      <c r="K631">
        <f t="shared" si="49"/>
        <v>266</v>
      </c>
      <c r="L631">
        <v>266</v>
      </c>
    </row>
    <row r="632" spans="1:12" ht="28.8" x14ac:dyDescent="0.3">
      <c r="A632" s="11" t="s">
        <v>1040</v>
      </c>
      <c r="B632" s="12">
        <v>0.3125</v>
      </c>
      <c r="C632" s="12">
        <v>0.81805555555555554</v>
      </c>
      <c r="D632" s="11" t="s">
        <v>87</v>
      </c>
      <c r="E632" s="12">
        <v>0.2902777777777778</v>
      </c>
      <c r="F632" s="12">
        <v>0.84097222222222223</v>
      </c>
      <c r="G632" s="13">
        <f t="shared" si="50"/>
        <v>0.50555555555555554</v>
      </c>
      <c r="H632" s="9">
        <f t="shared" si="51"/>
        <v>728</v>
      </c>
      <c r="I632" s="9">
        <f t="shared" si="52"/>
        <v>-4</v>
      </c>
      <c r="J632" s="15">
        <v>632</v>
      </c>
      <c r="K632">
        <f t="shared" si="49"/>
        <v>267</v>
      </c>
      <c r="L632">
        <v>267</v>
      </c>
    </row>
    <row r="633" spans="1:12" ht="28.8" x14ac:dyDescent="0.3">
      <c r="A633" s="11" t="s">
        <v>1041</v>
      </c>
      <c r="B633" s="12">
        <v>0.31388888888888888</v>
      </c>
      <c r="C633" s="12">
        <v>0.81666666666666676</v>
      </c>
      <c r="D633" s="11" t="s">
        <v>87</v>
      </c>
      <c r="E633" s="12">
        <v>0.29097222222222224</v>
      </c>
      <c r="F633" s="12">
        <v>0.83958333333333324</v>
      </c>
      <c r="G633" s="13">
        <f t="shared" si="50"/>
        <v>0.50277777777777788</v>
      </c>
      <c r="H633" s="9">
        <f t="shared" si="51"/>
        <v>724</v>
      </c>
      <c r="I633" s="9">
        <f t="shared" si="52"/>
        <v>-4</v>
      </c>
      <c r="J633" s="15">
        <v>633</v>
      </c>
      <c r="K633">
        <f t="shared" si="49"/>
        <v>268</v>
      </c>
      <c r="L633">
        <v>268</v>
      </c>
    </row>
    <row r="634" spans="1:12" ht="28.8" x14ac:dyDescent="0.3">
      <c r="A634" s="11" t="s">
        <v>1042</v>
      </c>
      <c r="B634" s="12">
        <v>0.31527777777777777</v>
      </c>
      <c r="C634" s="12">
        <v>0.81527777777777777</v>
      </c>
      <c r="D634" s="11" t="s">
        <v>87</v>
      </c>
      <c r="E634" s="12">
        <v>0.29236111111111113</v>
      </c>
      <c r="F634" s="12">
        <v>0.83819444444444446</v>
      </c>
      <c r="G634" s="13">
        <f t="shared" si="50"/>
        <v>0.5</v>
      </c>
      <c r="H634" s="9">
        <f t="shared" si="51"/>
        <v>720</v>
      </c>
      <c r="I634" s="9">
        <f t="shared" si="52"/>
        <v>-4</v>
      </c>
      <c r="J634" s="15">
        <v>634</v>
      </c>
      <c r="K634">
        <f t="shared" si="49"/>
        <v>269</v>
      </c>
      <c r="L634">
        <v>269</v>
      </c>
    </row>
    <row r="635" spans="1:12" ht="28.8" x14ac:dyDescent="0.3">
      <c r="A635" s="11" t="s">
        <v>1043</v>
      </c>
      <c r="B635" s="12">
        <v>0.31597222222222221</v>
      </c>
      <c r="C635" s="12">
        <v>0.81388888888888899</v>
      </c>
      <c r="D635" s="11" t="s">
        <v>87</v>
      </c>
      <c r="E635" s="12">
        <v>0.29305555555555557</v>
      </c>
      <c r="F635" s="12">
        <v>0.83611111111111114</v>
      </c>
      <c r="G635" s="13">
        <f t="shared" si="50"/>
        <v>0.49791666666666679</v>
      </c>
      <c r="H635" s="9">
        <f t="shared" si="51"/>
        <v>717</v>
      </c>
      <c r="I635" s="9">
        <f t="shared" si="52"/>
        <v>-3</v>
      </c>
      <c r="J635" s="15">
        <v>635</v>
      </c>
      <c r="K635">
        <f t="shared" si="49"/>
        <v>270</v>
      </c>
      <c r="L635">
        <v>270</v>
      </c>
    </row>
    <row r="636" spans="1:12" ht="28.8" x14ac:dyDescent="0.3">
      <c r="A636" s="11" t="s">
        <v>1044</v>
      </c>
      <c r="B636" s="12">
        <v>0.31736111111111115</v>
      </c>
      <c r="C636" s="12">
        <v>0.81180555555555556</v>
      </c>
      <c r="D636" s="11" t="s">
        <v>87</v>
      </c>
      <c r="E636" s="12">
        <v>0.29444444444444445</v>
      </c>
      <c r="F636" s="12">
        <v>0.83472222222222225</v>
      </c>
      <c r="G636" s="13">
        <f t="shared" si="50"/>
        <v>0.49444444444444441</v>
      </c>
      <c r="H636" s="9">
        <f t="shared" si="51"/>
        <v>712</v>
      </c>
      <c r="I636" s="9">
        <f t="shared" si="52"/>
        <v>-5</v>
      </c>
      <c r="J636" s="15">
        <v>636</v>
      </c>
      <c r="K636">
        <f t="shared" si="49"/>
        <v>271</v>
      </c>
      <c r="L636">
        <v>271</v>
      </c>
    </row>
    <row r="637" spans="1:12" ht="28.8" x14ac:dyDescent="0.3">
      <c r="A637" s="11" t="s">
        <v>1045</v>
      </c>
      <c r="B637" s="12">
        <v>0.31805555555555554</v>
      </c>
      <c r="C637" s="12">
        <v>0.81041666666666667</v>
      </c>
      <c r="D637" s="11" t="s">
        <v>87</v>
      </c>
      <c r="E637" s="12">
        <v>0.2951388888888889</v>
      </c>
      <c r="F637" s="12">
        <v>0.83333333333333337</v>
      </c>
      <c r="G637" s="13">
        <f t="shared" si="50"/>
        <v>0.49236111111111114</v>
      </c>
      <c r="H637" s="9">
        <f t="shared" si="51"/>
        <v>709</v>
      </c>
      <c r="I637" s="9">
        <f t="shared" si="52"/>
        <v>-3</v>
      </c>
      <c r="J637" s="15">
        <v>637</v>
      </c>
      <c r="K637">
        <f t="shared" si="49"/>
        <v>272</v>
      </c>
      <c r="L637">
        <v>272</v>
      </c>
    </row>
    <row r="638" spans="1:12" ht="28.8" x14ac:dyDescent="0.3">
      <c r="A638" s="11" t="s">
        <v>1046</v>
      </c>
      <c r="B638" s="12">
        <v>0.31944444444444448</v>
      </c>
      <c r="C638" s="12">
        <v>0.80902777777777779</v>
      </c>
      <c r="D638" s="11" t="s">
        <v>87</v>
      </c>
      <c r="E638" s="12">
        <v>0.29652777777777778</v>
      </c>
      <c r="F638" s="12">
        <v>0.83194444444444438</v>
      </c>
      <c r="G638" s="13">
        <f t="shared" si="50"/>
        <v>0.48958333333333331</v>
      </c>
      <c r="H638" s="9">
        <f t="shared" si="51"/>
        <v>705</v>
      </c>
      <c r="I638" s="9">
        <f t="shared" si="52"/>
        <v>-4</v>
      </c>
      <c r="J638" s="15">
        <v>638</v>
      </c>
      <c r="K638">
        <f t="shared" si="49"/>
        <v>273</v>
      </c>
      <c r="L638">
        <v>273</v>
      </c>
    </row>
    <row r="639" spans="1:12" ht="28.8" x14ac:dyDescent="0.3">
      <c r="A639" s="11" t="s">
        <v>1047</v>
      </c>
      <c r="B639" s="12">
        <v>0.32013888888888892</v>
      </c>
      <c r="C639" s="12">
        <v>0.80763888888888891</v>
      </c>
      <c r="D639" s="11" t="s">
        <v>87</v>
      </c>
      <c r="E639" s="12">
        <v>0.29791666666666666</v>
      </c>
      <c r="F639" s="12">
        <v>0.82986111111111116</v>
      </c>
      <c r="G639" s="13">
        <f t="shared" si="50"/>
        <v>0.48749999999999999</v>
      </c>
      <c r="H639" s="9">
        <f t="shared" si="51"/>
        <v>702</v>
      </c>
      <c r="I639" s="9">
        <f t="shared" si="52"/>
        <v>-3</v>
      </c>
      <c r="J639" s="15">
        <v>639</v>
      </c>
      <c r="K639">
        <f t="shared" si="49"/>
        <v>274</v>
      </c>
      <c r="L639">
        <v>274</v>
      </c>
    </row>
    <row r="640" spans="1:12" ht="28.8" x14ac:dyDescent="0.3">
      <c r="A640" s="11" t="s">
        <v>1048</v>
      </c>
      <c r="B640" s="12">
        <v>0.3215277777777778</v>
      </c>
      <c r="C640" s="12">
        <v>0.80555555555555547</v>
      </c>
      <c r="D640" s="11" t="s">
        <v>87</v>
      </c>
      <c r="E640" s="12">
        <v>0.2986111111111111</v>
      </c>
      <c r="F640" s="12">
        <v>0.82847222222222217</v>
      </c>
      <c r="G640" s="13">
        <f t="shared" si="50"/>
        <v>0.48402777777777767</v>
      </c>
      <c r="H640" s="9">
        <f t="shared" si="51"/>
        <v>697</v>
      </c>
      <c r="I640" s="9">
        <f t="shared" si="52"/>
        <v>-5</v>
      </c>
      <c r="J640" s="15">
        <v>640</v>
      </c>
      <c r="K640">
        <f t="shared" si="49"/>
        <v>275</v>
      </c>
      <c r="L640">
        <v>275</v>
      </c>
    </row>
    <row r="641" spans="1:12" ht="28.8" x14ac:dyDescent="0.3">
      <c r="A641" s="11" t="s">
        <v>1049</v>
      </c>
      <c r="B641" s="12">
        <v>0.32291666666666669</v>
      </c>
      <c r="C641" s="12">
        <v>0.8041666666666667</v>
      </c>
      <c r="D641" s="11" t="s">
        <v>87</v>
      </c>
      <c r="E641" s="12">
        <v>0.3</v>
      </c>
      <c r="F641" s="12">
        <v>0.82708333333333339</v>
      </c>
      <c r="G641" s="13">
        <f t="shared" si="50"/>
        <v>0.48125000000000001</v>
      </c>
      <c r="H641" s="9">
        <f t="shared" si="51"/>
        <v>693</v>
      </c>
      <c r="I641" s="9">
        <f t="shared" si="52"/>
        <v>-4</v>
      </c>
      <c r="J641" s="15">
        <v>641</v>
      </c>
      <c r="K641">
        <f t="shared" si="49"/>
        <v>276</v>
      </c>
      <c r="L641">
        <v>276</v>
      </c>
    </row>
    <row r="642" spans="1:12" ht="28.8" x14ac:dyDescent="0.3">
      <c r="A642" s="11" t="s">
        <v>1050</v>
      </c>
      <c r="B642" s="12">
        <v>0.32361111111111113</v>
      </c>
      <c r="C642" s="12">
        <v>0.8027777777777777</v>
      </c>
      <c r="D642" s="11" t="s">
        <v>87</v>
      </c>
      <c r="E642" s="12">
        <v>0.30069444444444443</v>
      </c>
      <c r="F642" s="12">
        <v>0.8256944444444444</v>
      </c>
      <c r="G642" s="13">
        <f t="shared" si="50"/>
        <v>0.47916666666666657</v>
      </c>
      <c r="H642" s="9">
        <f t="shared" si="51"/>
        <v>690</v>
      </c>
      <c r="I642" s="9">
        <f t="shared" si="52"/>
        <v>-3</v>
      </c>
      <c r="J642" s="15">
        <v>642</v>
      </c>
      <c r="K642">
        <f t="shared" ref="K642:K705" si="53">MOD(J642,365)</f>
        <v>277</v>
      </c>
      <c r="L642">
        <v>277</v>
      </c>
    </row>
    <row r="643" spans="1:12" ht="28.8" x14ac:dyDescent="0.3">
      <c r="A643" s="11" t="s">
        <v>1051</v>
      </c>
      <c r="B643" s="12">
        <v>0.32500000000000001</v>
      </c>
      <c r="C643" s="12">
        <v>0.80138888888888893</v>
      </c>
      <c r="D643" s="11" t="s">
        <v>87</v>
      </c>
      <c r="E643" s="12">
        <v>0.30208333333333331</v>
      </c>
      <c r="F643" s="12">
        <v>0.82430555555555562</v>
      </c>
      <c r="G643" s="13">
        <f t="shared" ref="G643:G706" si="54">C643-B643</f>
        <v>0.47638888888888892</v>
      </c>
      <c r="H643" s="9">
        <f t="shared" ref="H643:H706" si="55">HOUR(G643)*60+MINUTE(G643)</f>
        <v>686</v>
      </c>
      <c r="I643" s="9">
        <f t="shared" ref="I643:I706" si="56">H643-H642</f>
        <v>-4</v>
      </c>
      <c r="J643" s="15">
        <v>643</v>
      </c>
      <c r="K643">
        <f t="shared" si="53"/>
        <v>278</v>
      </c>
      <c r="L643">
        <v>278</v>
      </c>
    </row>
    <row r="644" spans="1:12" ht="28.8" x14ac:dyDescent="0.3">
      <c r="A644" s="11" t="s">
        <v>1052</v>
      </c>
      <c r="B644" s="12">
        <v>0.32569444444444445</v>
      </c>
      <c r="C644" s="12">
        <v>0.79999999999999993</v>
      </c>
      <c r="D644" s="11" t="s">
        <v>87</v>
      </c>
      <c r="E644" s="12">
        <v>0.3034722222222222</v>
      </c>
      <c r="F644" s="12">
        <v>0.8222222222222223</v>
      </c>
      <c r="G644" s="13">
        <f t="shared" si="54"/>
        <v>0.47430555555555548</v>
      </c>
      <c r="H644" s="9">
        <f t="shared" si="55"/>
        <v>683</v>
      </c>
      <c r="I644" s="9">
        <f t="shared" si="56"/>
        <v>-3</v>
      </c>
      <c r="J644" s="15">
        <v>644</v>
      </c>
      <c r="K644">
        <f t="shared" si="53"/>
        <v>279</v>
      </c>
      <c r="L644">
        <v>279</v>
      </c>
    </row>
    <row r="645" spans="1:12" ht="28.8" x14ac:dyDescent="0.3">
      <c r="A645" s="11" t="s">
        <v>1053</v>
      </c>
      <c r="B645" s="12">
        <v>0.32708333333333334</v>
      </c>
      <c r="C645" s="12">
        <v>0.79791666666666661</v>
      </c>
      <c r="D645" s="11" t="s">
        <v>87</v>
      </c>
      <c r="E645" s="12">
        <v>0.30416666666666664</v>
      </c>
      <c r="F645" s="12">
        <v>0.8208333333333333</v>
      </c>
      <c r="G645" s="13">
        <f t="shared" si="54"/>
        <v>0.47083333333333327</v>
      </c>
      <c r="H645" s="9">
        <f t="shared" si="55"/>
        <v>678</v>
      </c>
      <c r="I645" s="9">
        <f t="shared" si="56"/>
        <v>-5</v>
      </c>
      <c r="J645" s="15">
        <v>645</v>
      </c>
      <c r="K645">
        <f t="shared" si="53"/>
        <v>280</v>
      </c>
      <c r="L645">
        <v>280</v>
      </c>
    </row>
    <row r="646" spans="1:12" ht="28.8" x14ac:dyDescent="0.3">
      <c r="A646" s="11" t="s">
        <v>1054</v>
      </c>
      <c r="B646" s="12">
        <v>0.32847222222222222</v>
      </c>
      <c r="C646" s="12">
        <v>0.79652777777777783</v>
      </c>
      <c r="D646" s="11" t="s">
        <v>87</v>
      </c>
      <c r="E646" s="12">
        <v>0.30555555555555552</v>
      </c>
      <c r="F646" s="12">
        <v>0.81944444444444453</v>
      </c>
      <c r="G646" s="13">
        <f t="shared" si="54"/>
        <v>0.46805555555555561</v>
      </c>
      <c r="H646" s="9">
        <f t="shared" si="55"/>
        <v>674</v>
      </c>
      <c r="I646" s="9">
        <f t="shared" si="56"/>
        <v>-4</v>
      </c>
      <c r="J646" s="15">
        <v>646</v>
      </c>
      <c r="K646">
        <f t="shared" si="53"/>
        <v>281</v>
      </c>
      <c r="L646">
        <v>281</v>
      </c>
    </row>
    <row r="647" spans="1:12" ht="28.8" x14ac:dyDescent="0.3">
      <c r="A647" s="11" t="s">
        <v>1055</v>
      </c>
      <c r="B647" s="12">
        <v>0.32916666666666666</v>
      </c>
      <c r="C647" s="12">
        <v>0.79513888888888884</v>
      </c>
      <c r="D647" s="11" t="s">
        <v>87</v>
      </c>
      <c r="E647" s="12">
        <v>0.30624999999999997</v>
      </c>
      <c r="F647" s="12">
        <v>0.81805555555555554</v>
      </c>
      <c r="G647" s="13">
        <f t="shared" si="54"/>
        <v>0.46597222222222218</v>
      </c>
      <c r="H647" s="9">
        <f t="shared" si="55"/>
        <v>671</v>
      </c>
      <c r="I647" s="9">
        <f t="shared" si="56"/>
        <v>-3</v>
      </c>
      <c r="J647" s="15">
        <v>647</v>
      </c>
      <c r="K647">
        <f t="shared" si="53"/>
        <v>282</v>
      </c>
      <c r="L647">
        <v>282</v>
      </c>
    </row>
    <row r="648" spans="1:12" ht="28.8" x14ac:dyDescent="0.3">
      <c r="A648" s="11" t="s">
        <v>1056</v>
      </c>
      <c r="B648" s="12">
        <v>0.33055555555555555</v>
      </c>
      <c r="C648" s="12">
        <v>0.79375000000000007</v>
      </c>
      <c r="D648" s="11" t="s">
        <v>87</v>
      </c>
      <c r="E648" s="12">
        <v>0.30763888888888891</v>
      </c>
      <c r="F648" s="12">
        <v>0.81666666666666676</v>
      </c>
      <c r="G648" s="13">
        <f t="shared" si="54"/>
        <v>0.46319444444444452</v>
      </c>
      <c r="H648" s="9">
        <f t="shared" si="55"/>
        <v>667</v>
      </c>
      <c r="I648" s="9">
        <f t="shared" si="56"/>
        <v>-4</v>
      </c>
      <c r="J648" s="15">
        <v>648</v>
      </c>
      <c r="K648">
        <f t="shared" si="53"/>
        <v>283</v>
      </c>
      <c r="L648">
        <v>283</v>
      </c>
    </row>
    <row r="649" spans="1:12" ht="28.8" x14ac:dyDescent="0.3">
      <c r="A649" s="11" t="s">
        <v>1057</v>
      </c>
      <c r="B649" s="12">
        <v>0.33124999999999999</v>
      </c>
      <c r="C649" s="12">
        <v>0.79236111111111107</v>
      </c>
      <c r="D649" s="11" t="s">
        <v>87</v>
      </c>
      <c r="E649" s="12">
        <v>0.30833333333333335</v>
      </c>
      <c r="F649" s="12">
        <v>0.81527777777777777</v>
      </c>
      <c r="G649" s="13">
        <f t="shared" si="54"/>
        <v>0.46111111111111108</v>
      </c>
      <c r="H649" s="9">
        <f t="shared" si="55"/>
        <v>664</v>
      </c>
      <c r="I649" s="9">
        <f t="shared" si="56"/>
        <v>-3</v>
      </c>
      <c r="J649" s="15">
        <v>649</v>
      </c>
      <c r="K649">
        <f t="shared" si="53"/>
        <v>284</v>
      </c>
      <c r="L649">
        <v>284</v>
      </c>
    </row>
    <row r="650" spans="1:12" ht="28.8" x14ac:dyDescent="0.3">
      <c r="A650" s="11" t="s">
        <v>1058</v>
      </c>
      <c r="B650" s="12">
        <v>0.33263888888888887</v>
      </c>
      <c r="C650" s="12">
        <v>0.7909722222222223</v>
      </c>
      <c r="D650" s="11" t="s">
        <v>87</v>
      </c>
      <c r="E650" s="12">
        <v>0.30972222222222223</v>
      </c>
      <c r="F650" s="12">
        <v>0.81388888888888899</v>
      </c>
      <c r="G650" s="13">
        <f t="shared" si="54"/>
        <v>0.45833333333333343</v>
      </c>
      <c r="H650" s="9">
        <f t="shared" si="55"/>
        <v>660</v>
      </c>
      <c r="I650" s="9">
        <f t="shared" si="56"/>
        <v>-4</v>
      </c>
      <c r="J650" s="15">
        <v>650</v>
      </c>
      <c r="K650">
        <f t="shared" si="53"/>
        <v>285</v>
      </c>
      <c r="L650">
        <v>285</v>
      </c>
    </row>
    <row r="651" spans="1:12" ht="28.8" x14ac:dyDescent="0.3">
      <c r="A651" s="11" t="s">
        <v>1059</v>
      </c>
      <c r="B651" s="12">
        <v>0.33402777777777781</v>
      </c>
      <c r="C651" s="12">
        <v>0.78888888888888886</v>
      </c>
      <c r="D651" s="11" t="s">
        <v>87</v>
      </c>
      <c r="E651" s="12">
        <v>0.31111111111111112</v>
      </c>
      <c r="F651" s="12">
        <v>0.81180555555555556</v>
      </c>
      <c r="G651" s="13">
        <f t="shared" si="54"/>
        <v>0.45486111111111105</v>
      </c>
      <c r="H651" s="9">
        <f t="shared" si="55"/>
        <v>655</v>
      </c>
      <c r="I651" s="9">
        <f t="shared" si="56"/>
        <v>-5</v>
      </c>
      <c r="J651" s="15">
        <v>651</v>
      </c>
      <c r="K651">
        <f t="shared" si="53"/>
        <v>286</v>
      </c>
      <c r="L651">
        <v>286</v>
      </c>
    </row>
    <row r="652" spans="1:12" ht="28.8" x14ac:dyDescent="0.3">
      <c r="A652" s="11" t="s">
        <v>1060</v>
      </c>
      <c r="B652" s="12">
        <v>0.3347222222222222</v>
      </c>
      <c r="C652" s="12">
        <v>0.78749999999999998</v>
      </c>
      <c r="D652" s="11" t="s">
        <v>87</v>
      </c>
      <c r="E652" s="12">
        <v>0.31180555555555556</v>
      </c>
      <c r="F652" s="12">
        <v>0.81041666666666667</v>
      </c>
      <c r="G652" s="13">
        <f t="shared" si="54"/>
        <v>0.45277777777777778</v>
      </c>
      <c r="H652" s="9">
        <f t="shared" si="55"/>
        <v>652</v>
      </c>
      <c r="I652" s="9">
        <f t="shared" si="56"/>
        <v>-3</v>
      </c>
      <c r="J652" s="15">
        <v>652</v>
      </c>
      <c r="K652">
        <f t="shared" si="53"/>
        <v>287</v>
      </c>
      <c r="L652">
        <v>287</v>
      </c>
    </row>
    <row r="653" spans="1:12" ht="28.8" x14ac:dyDescent="0.3">
      <c r="A653" s="11" t="s">
        <v>1061</v>
      </c>
      <c r="B653" s="12">
        <v>0.33611111111111108</v>
      </c>
      <c r="C653" s="12">
        <v>0.78611111111111109</v>
      </c>
      <c r="D653" s="11" t="s">
        <v>87</v>
      </c>
      <c r="E653" s="12">
        <v>0.31319444444444444</v>
      </c>
      <c r="F653" s="12">
        <v>0.80902777777777779</v>
      </c>
      <c r="G653" s="13">
        <f t="shared" si="54"/>
        <v>0.45</v>
      </c>
      <c r="H653" s="9">
        <f t="shared" si="55"/>
        <v>648</v>
      </c>
      <c r="I653" s="9">
        <f t="shared" si="56"/>
        <v>-4</v>
      </c>
      <c r="J653" s="15">
        <v>653</v>
      </c>
      <c r="K653">
        <f t="shared" si="53"/>
        <v>288</v>
      </c>
      <c r="L653">
        <v>288</v>
      </c>
    </row>
    <row r="654" spans="1:12" ht="28.8" x14ac:dyDescent="0.3">
      <c r="A654" s="11" t="s">
        <v>1062</v>
      </c>
      <c r="B654" s="12">
        <v>0.33749999999999997</v>
      </c>
      <c r="C654" s="12">
        <v>0.78472222222222221</v>
      </c>
      <c r="D654" s="11" t="s">
        <v>87</v>
      </c>
      <c r="E654" s="12">
        <v>0.31388888888888888</v>
      </c>
      <c r="F654" s="12">
        <v>0.80763888888888891</v>
      </c>
      <c r="G654" s="13">
        <f t="shared" si="54"/>
        <v>0.44722222222222224</v>
      </c>
      <c r="H654" s="9">
        <f t="shared" si="55"/>
        <v>644</v>
      </c>
      <c r="I654" s="9">
        <f t="shared" si="56"/>
        <v>-4</v>
      </c>
      <c r="J654" s="15">
        <v>654</v>
      </c>
      <c r="K654">
        <f t="shared" si="53"/>
        <v>289</v>
      </c>
      <c r="L654">
        <v>289</v>
      </c>
    </row>
    <row r="655" spans="1:12" ht="28.8" x14ac:dyDescent="0.3">
      <c r="A655" s="11" t="s">
        <v>1063</v>
      </c>
      <c r="B655" s="12">
        <v>0.33819444444444446</v>
      </c>
      <c r="C655" s="12">
        <v>0.78333333333333333</v>
      </c>
      <c r="D655" s="11" t="s">
        <v>87</v>
      </c>
      <c r="E655" s="12">
        <v>0.31527777777777777</v>
      </c>
      <c r="F655" s="12">
        <v>0.80625000000000002</v>
      </c>
      <c r="G655" s="13">
        <f t="shared" si="54"/>
        <v>0.44513888888888886</v>
      </c>
      <c r="H655" s="9">
        <f t="shared" si="55"/>
        <v>641</v>
      </c>
      <c r="I655" s="9">
        <f t="shared" si="56"/>
        <v>-3</v>
      </c>
      <c r="J655" s="15">
        <v>655</v>
      </c>
      <c r="K655">
        <f t="shared" si="53"/>
        <v>290</v>
      </c>
      <c r="L655">
        <v>290</v>
      </c>
    </row>
    <row r="656" spans="1:12" ht="28.8" x14ac:dyDescent="0.3">
      <c r="A656" s="11" t="s">
        <v>1064</v>
      </c>
      <c r="B656" s="12">
        <v>0.33958333333333335</v>
      </c>
      <c r="C656" s="12">
        <v>0.78194444444444444</v>
      </c>
      <c r="D656" s="11" t="s">
        <v>87</v>
      </c>
      <c r="E656" s="12">
        <v>0.31666666666666665</v>
      </c>
      <c r="F656" s="12">
        <v>0.80486111111111114</v>
      </c>
      <c r="G656" s="13">
        <f t="shared" si="54"/>
        <v>0.44236111111111109</v>
      </c>
      <c r="H656" s="9">
        <f t="shared" si="55"/>
        <v>637</v>
      </c>
      <c r="I656" s="9">
        <f t="shared" si="56"/>
        <v>-4</v>
      </c>
      <c r="J656" s="15">
        <v>656</v>
      </c>
      <c r="K656">
        <f t="shared" si="53"/>
        <v>291</v>
      </c>
      <c r="L656">
        <v>291</v>
      </c>
    </row>
    <row r="657" spans="1:12" ht="28.8" x14ac:dyDescent="0.3">
      <c r="A657" s="11" t="s">
        <v>1065</v>
      </c>
      <c r="B657" s="12">
        <v>0.34097222222222223</v>
      </c>
      <c r="C657" s="12">
        <v>0.78055555555555556</v>
      </c>
      <c r="D657" s="11" t="s">
        <v>87</v>
      </c>
      <c r="E657" s="12">
        <v>0.31736111111111115</v>
      </c>
      <c r="F657" s="12">
        <v>0.80347222222222225</v>
      </c>
      <c r="G657" s="13">
        <f t="shared" si="54"/>
        <v>0.43958333333333333</v>
      </c>
      <c r="H657" s="9">
        <f t="shared" si="55"/>
        <v>633</v>
      </c>
      <c r="I657" s="9">
        <f t="shared" si="56"/>
        <v>-4</v>
      </c>
      <c r="J657" s="15">
        <v>657</v>
      </c>
      <c r="K657">
        <f t="shared" si="53"/>
        <v>292</v>
      </c>
      <c r="L657">
        <v>292</v>
      </c>
    </row>
    <row r="658" spans="1:12" ht="28.8" x14ac:dyDescent="0.3">
      <c r="A658" s="11" t="s">
        <v>1066</v>
      </c>
      <c r="B658" s="12">
        <v>0.34166666666666662</v>
      </c>
      <c r="C658" s="12">
        <v>0.77916666666666667</v>
      </c>
      <c r="D658" s="11" t="s">
        <v>87</v>
      </c>
      <c r="E658" s="12">
        <v>0.31875000000000003</v>
      </c>
      <c r="F658" s="12">
        <v>0.80208333333333337</v>
      </c>
      <c r="G658" s="13">
        <f t="shared" si="54"/>
        <v>0.43750000000000006</v>
      </c>
      <c r="H658" s="9">
        <f t="shared" si="55"/>
        <v>630</v>
      </c>
      <c r="I658" s="9">
        <f t="shared" si="56"/>
        <v>-3</v>
      </c>
      <c r="J658" s="15">
        <v>658</v>
      </c>
      <c r="K658">
        <f t="shared" si="53"/>
        <v>293</v>
      </c>
      <c r="L658">
        <v>293</v>
      </c>
    </row>
    <row r="659" spans="1:12" ht="28.8" x14ac:dyDescent="0.3">
      <c r="A659" s="11" t="s">
        <v>1067</v>
      </c>
      <c r="B659" s="12">
        <v>0.3430555555555555</v>
      </c>
      <c r="C659" s="12">
        <v>0.77777777777777779</v>
      </c>
      <c r="D659" s="11" t="s">
        <v>87</v>
      </c>
      <c r="E659" s="12">
        <v>0.31944444444444448</v>
      </c>
      <c r="F659" s="12">
        <v>0.80069444444444438</v>
      </c>
      <c r="G659" s="13">
        <f t="shared" si="54"/>
        <v>0.43472222222222229</v>
      </c>
      <c r="H659" s="9">
        <f t="shared" si="55"/>
        <v>626</v>
      </c>
      <c r="I659" s="9">
        <f t="shared" si="56"/>
        <v>-4</v>
      </c>
      <c r="J659" s="15">
        <v>659</v>
      </c>
      <c r="K659">
        <f t="shared" si="53"/>
        <v>294</v>
      </c>
      <c r="L659">
        <v>294</v>
      </c>
    </row>
    <row r="660" spans="1:12" ht="28.8" x14ac:dyDescent="0.3">
      <c r="A660" s="11" t="s">
        <v>1068</v>
      </c>
      <c r="B660" s="12">
        <v>0.3444444444444445</v>
      </c>
      <c r="C660" s="12">
        <v>0.77638888888888891</v>
      </c>
      <c r="D660" s="11" t="s">
        <v>75</v>
      </c>
      <c r="E660" s="12">
        <v>0.32083333333333336</v>
      </c>
      <c r="F660" s="12">
        <v>0.7993055555555556</v>
      </c>
      <c r="G660" s="13">
        <f t="shared" si="54"/>
        <v>0.43194444444444441</v>
      </c>
      <c r="H660" s="9">
        <f t="shared" si="55"/>
        <v>622</v>
      </c>
      <c r="I660" s="9">
        <f t="shared" si="56"/>
        <v>-4</v>
      </c>
      <c r="J660" s="15">
        <v>660</v>
      </c>
      <c r="K660">
        <f t="shared" si="53"/>
        <v>295</v>
      </c>
      <c r="L660">
        <v>295</v>
      </c>
    </row>
    <row r="661" spans="1:12" ht="28.8" x14ac:dyDescent="0.3">
      <c r="A661" s="11" t="s">
        <v>1069</v>
      </c>
      <c r="B661" s="12">
        <v>0.34513888888888888</v>
      </c>
      <c r="C661" s="12">
        <v>0.77500000000000002</v>
      </c>
      <c r="D661" s="11" t="s">
        <v>75</v>
      </c>
      <c r="E661" s="12">
        <v>0.32222222222222224</v>
      </c>
      <c r="F661" s="12">
        <v>0.79861111111111116</v>
      </c>
      <c r="G661" s="13">
        <f t="shared" si="54"/>
        <v>0.42986111111111114</v>
      </c>
      <c r="H661" s="9">
        <f t="shared" si="55"/>
        <v>619</v>
      </c>
      <c r="I661" s="9">
        <f t="shared" si="56"/>
        <v>-3</v>
      </c>
      <c r="J661" s="15">
        <v>661</v>
      </c>
      <c r="K661">
        <f t="shared" si="53"/>
        <v>296</v>
      </c>
      <c r="L661">
        <v>296</v>
      </c>
    </row>
    <row r="662" spans="1:12" ht="28.8" x14ac:dyDescent="0.3">
      <c r="A662" s="11" t="s">
        <v>1070</v>
      </c>
      <c r="B662" s="12">
        <v>0.34652777777777777</v>
      </c>
      <c r="C662" s="12">
        <v>0.77361111111111114</v>
      </c>
      <c r="D662" s="11" t="s">
        <v>75</v>
      </c>
      <c r="E662" s="12">
        <v>0.32291666666666669</v>
      </c>
      <c r="F662" s="12">
        <v>0.79722222222222217</v>
      </c>
      <c r="G662" s="13">
        <f t="shared" si="54"/>
        <v>0.42708333333333337</v>
      </c>
      <c r="H662" s="9">
        <f t="shared" si="55"/>
        <v>615</v>
      </c>
      <c r="I662" s="9">
        <f t="shared" si="56"/>
        <v>-4</v>
      </c>
      <c r="J662" s="15">
        <v>662</v>
      </c>
      <c r="K662">
        <f t="shared" si="53"/>
        <v>297</v>
      </c>
      <c r="L662">
        <v>297</v>
      </c>
    </row>
    <row r="663" spans="1:12" ht="28.8" x14ac:dyDescent="0.3">
      <c r="A663" s="11" t="s">
        <v>1071</v>
      </c>
      <c r="B663" s="12">
        <v>0.34791666666666665</v>
      </c>
      <c r="C663" s="12">
        <v>0.77222222222222225</v>
      </c>
      <c r="D663" s="11" t="s">
        <v>75</v>
      </c>
      <c r="E663" s="12">
        <v>0.32430555555555557</v>
      </c>
      <c r="F663" s="12">
        <v>0.79583333333333339</v>
      </c>
      <c r="G663" s="13">
        <f t="shared" si="54"/>
        <v>0.4243055555555556</v>
      </c>
      <c r="H663" s="9">
        <f t="shared" si="55"/>
        <v>611</v>
      </c>
      <c r="I663" s="9">
        <f t="shared" si="56"/>
        <v>-4</v>
      </c>
      <c r="J663" s="15">
        <v>663</v>
      </c>
      <c r="K663">
        <f t="shared" si="53"/>
        <v>298</v>
      </c>
      <c r="L663">
        <v>298</v>
      </c>
    </row>
    <row r="664" spans="1:12" ht="28.8" x14ac:dyDescent="0.3">
      <c r="A664" s="11" t="s">
        <v>1072</v>
      </c>
      <c r="B664" s="12">
        <v>0.34861111111111115</v>
      </c>
      <c r="C664" s="12">
        <v>0.77083333333333337</v>
      </c>
      <c r="D664" s="11" t="s">
        <v>75</v>
      </c>
      <c r="E664" s="12">
        <v>0.32500000000000001</v>
      </c>
      <c r="F664" s="12">
        <v>0.7944444444444444</v>
      </c>
      <c r="G664" s="13">
        <f t="shared" si="54"/>
        <v>0.42222222222222222</v>
      </c>
      <c r="H664" s="9">
        <f t="shared" si="55"/>
        <v>608</v>
      </c>
      <c r="I664" s="9">
        <f t="shared" si="56"/>
        <v>-3</v>
      </c>
      <c r="J664" s="15">
        <v>664</v>
      </c>
      <c r="K664">
        <f t="shared" si="53"/>
        <v>299</v>
      </c>
      <c r="L664">
        <v>299</v>
      </c>
    </row>
    <row r="665" spans="1:12" ht="28.8" x14ac:dyDescent="0.3">
      <c r="A665" s="11" t="s">
        <v>1073</v>
      </c>
      <c r="B665" s="12">
        <v>0.35000000000000003</v>
      </c>
      <c r="C665" s="12">
        <v>0.76944444444444438</v>
      </c>
      <c r="D665" s="11" t="s">
        <v>75</v>
      </c>
      <c r="E665" s="12">
        <v>0.3263888888888889</v>
      </c>
      <c r="F665" s="12">
        <v>0.79305555555555562</v>
      </c>
      <c r="G665" s="13">
        <f t="shared" si="54"/>
        <v>0.41944444444444434</v>
      </c>
      <c r="H665" s="9">
        <f t="shared" si="55"/>
        <v>604</v>
      </c>
      <c r="I665" s="9">
        <f t="shared" si="56"/>
        <v>-4</v>
      </c>
      <c r="J665" s="15">
        <v>665</v>
      </c>
      <c r="K665">
        <f t="shared" si="53"/>
        <v>300</v>
      </c>
      <c r="L665">
        <v>300</v>
      </c>
    </row>
    <row r="666" spans="1:12" ht="28.8" x14ac:dyDescent="0.3">
      <c r="A666" s="11" t="s">
        <v>1074</v>
      </c>
      <c r="B666" s="12">
        <v>0.30972222222222223</v>
      </c>
      <c r="C666" s="12">
        <v>0.72638888888888886</v>
      </c>
      <c r="D666" s="11" t="s">
        <v>75</v>
      </c>
      <c r="E666" s="12">
        <v>0.28611111111111115</v>
      </c>
      <c r="F666" s="12">
        <v>0.75</v>
      </c>
      <c r="G666" s="13">
        <f t="shared" si="54"/>
        <v>0.41666666666666663</v>
      </c>
      <c r="H666" s="9">
        <f t="shared" si="55"/>
        <v>600</v>
      </c>
      <c r="I666" s="9">
        <f t="shared" si="56"/>
        <v>-4</v>
      </c>
      <c r="J666" s="15">
        <v>666</v>
      </c>
      <c r="K666">
        <f t="shared" si="53"/>
        <v>301</v>
      </c>
      <c r="L666">
        <v>301</v>
      </c>
    </row>
    <row r="667" spans="1:12" ht="28.8" x14ac:dyDescent="0.3">
      <c r="A667" s="11" t="s">
        <v>1075</v>
      </c>
      <c r="B667" s="12">
        <v>0.31111111111111112</v>
      </c>
      <c r="C667" s="12">
        <v>0.72499999999999998</v>
      </c>
      <c r="D667" s="11" t="s">
        <v>75</v>
      </c>
      <c r="E667" s="12">
        <v>0.28680555555555554</v>
      </c>
      <c r="F667" s="12">
        <v>0.74930555555555556</v>
      </c>
      <c r="G667" s="13">
        <f t="shared" si="54"/>
        <v>0.41388888888888886</v>
      </c>
      <c r="H667" s="9">
        <f t="shared" si="55"/>
        <v>596</v>
      </c>
      <c r="I667" s="9">
        <f t="shared" si="56"/>
        <v>-4</v>
      </c>
      <c r="J667" s="15">
        <v>667</v>
      </c>
      <c r="K667">
        <f t="shared" si="53"/>
        <v>302</v>
      </c>
      <c r="L667">
        <v>302</v>
      </c>
    </row>
    <row r="668" spans="1:12" ht="28.8" x14ac:dyDescent="0.3">
      <c r="A668" s="11" t="s">
        <v>1076</v>
      </c>
      <c r="B668" s="12">
        <v>0.31180555555555556</v>
      </c>
      <c r="C668" s="12">
        <v>0.72430555555555554</v>
      </c>
      <c r="D668" s="11" t="s">
        <v>75</v>
      </c>
      <c r="E668" s="12">
        <v>0.28819444444444448</v>
      </c>
      <c r="F668" s="12">
        <v>0.74791666666666667</v>
      </c>
      <c r="G668" s="13">
        <f t="shared" si="54"/>
        <v>0.41249999999999998</v>
      </c>
      <c r="H668" s="9">
        <f t="shared" si="55"/>
        <v>594</v>
      </c>
      <c r="I668" s="9">
        <f t="shared" si="56"/>
        <v>-2</v>
      </c>
      <c r="J668" s="15">
        <v>668</v>
      </c>
      <c r="K668">
        <f t="shared" si="53"/>
        <v>303</v>
      </c>
      <c r="L668">
        <v>303</v>
      </c>
    </row>
    <row r="669" spans="1:12" ht="28.8" x14ac:dyDescent="0.3">
      <c r="A669" s="11" t="s">
        <v>1077</v>
      </c>
      <c r="B669" s="12">
        <v>0.31319444444444444</v>
      </c>
      <c r="C669" s="12">
        <v>0.72291666666666676</v>
      </c>
      <c r="D669" s="11" t="s">
        <v>75</v>
      </c>
      <c r="E669" s="12">
        <v>0.28958333333333336</v>
      </c>
      <c r="F669" s="12">
        <v>0.74652777777777779</v>
      </c>
      <c r="G669" s="13">
        <f t="shared" si="54"/>
        <v>0.40972222222222232</v>
      </c>
      <c r="H669" s="9">
        <f t="shared" si="55"/>
        <v>590</v>
      </c>
      <c r="I669" s="9">
        <f t="shared" si="56"/>
        <v>-4</v>
      </c>
      <c r="J669" s="15">
        <v>669</v>
      </c>
      <c r="K669">
        <f t="shared" si="53"/>
        <v>304</v>
      </c>
      <c r="L669">
        <v>304</v>
      </c>
    </row>
    <row r="670" spans="1:12" ht="28.8" x14ac:dyDescent="0.3">
      <c r="A670" s="11" t="s">
        <v>1078</v>
      </c>
      <c r="B670" s="12">
        <v>0.31458333333333333</v>
      </c>
      <c r="C670" s="12">
        <v>0.72152777777777777</v>
      </c>
      <c r="D670" s="11" t="s">
        <v>75</v>
      </c>
      <c r="E670" s="12">
        <v>0.2902777777777778</v>
      </c>
      <c r="F670" s="12">
        <v>0.74513888888888891</v>
      </c>
      <c r="G670" s="13">
        <f t="shared" si="54"/>
        <v>0.40694444444444444</v>
      </c>
      <c r="H670" s="9">
        <f t="shared" si="55"/>
        <v>586</v>
      </c>
      <c r="I670" s="9">
        <f t="shared" si="56"/>
        <v>-4</v>
      </c>
      <c r="J670" s="15">
        <v>670</v>
      </c>
      <c r="K670">
        <f t="shared" si="53"/>
        <v>305</v>
      </c>
      <c r="L670">
        <v>305</v>
      </c>
    </row>
    <row r="671" spans="1:12" ht="28.8" x14ac:dyDescent="0.3">
      <c r="A671" s="11" t="s">
        <v>1079</v>
      </c>
      <c r="B671" s="12">
        <v>0.31527777777777777</v>
      </c>
      <c r="C671" s="12">
        <v>0.72013888888888899</v>
      </c>
      <c r="D671" s="11" t="s">
        <v>65</v>
      </c>
      <c r="E671" s="12">
        <v>0.29166666666666669</v>
      </c>
      <c r="F671" s="12">
        <v>0.74444444444444446</v>
      </c>
      <c r="G671" s="13">
        <f t="shared" si="54"/>
        <v>0.40486111111111123</v>
      </c>
      <c r="H671" s="9">
        <f t="shared" si="55"/>
        <v>583</v>
      </c>
      <c r="I671" s="9">
        <f t="shared" si="56"/>
        <v>-3</v>
      </c>
      <c r="J671" s="15">
        <v>671</v>
      </c>
      <c r="K671">
        <f t="shared" si="53"/>
        <v>306</v>
      </c>
      <c r="L671">
        <v>306</v>
      </c>
    </row>
    <row r="672" spans="1:12" ht="28.8" x14ac:dyDescent="0.3">
      <c r="A672" s="11" t="s">
        <v>1080</v>
      </c>
      <c r="B672" s="12">
        <v>0.31666666666666665</v>
      </c>
      <c r="C672" s="12">
        <v>0.71875</v>
      </c>
      <c r="D672" s="11" t="s">
        <v>65</v>
      </c>
      <c r="E672" s="12">
        <v>0.29236111111111113</v>
      </c>
      <c r="F672" s="12">
        <v>0.74305555555555547</v>
      </c>
      <c r="G672" s="13">
        <f t="shared" si="54"/>
        <v>0.40208333333333335</v>
      </c>
      <c r="H672" s="9">
        <f t="shared" si="55"/>
        <v>579</v>
      </c>
      <c r="I672" s="9">
        <f t="shared" si="56"/>
        <v>-4</v>
      </c>
      <c r="J672" s="15">
        <v>672</v>
      </c>
      <c r="K672">
        <f t="shared" si="53"/>
        <v>307</v>
      </c>
      <c r="L672">
        <v>307</v>
      </c>
    </row>
    <row r="673" spans="1:12" ht="28.8" x14ac:dyDescent="0.3">
      <c r="A673" s="11" t="s">
        <v>1081</v>
      </c>
      <c r="B673" s="12">
        <v>0.31805555555555554</v>
      </c>
      <c r="C673" s="12">
        <v>0.71805555555555556</v>
      </c>
      <c r="D673" s="11" t="s">
        <v>65</v>
      </c>
      <c r="E673" s="12">
        <v>0.29375000000000001</v>
      </c>
      <c r="F673" s="12">
        <v>0.74236111111111114</v>
      </c>
      <c r="G673" s="13">
        <f t="shared" si="54"/>
        <v>0.4</v>
      </c>
      <c r="H673" s="9">
        <f t="shared" si="55"/>
        <v>576</v>
      </c>
      <c r="I673" s="9">
        <f t="shared" si="56"/>
        <v>-3</v>
      </c>
      <c r="J673" s="15">
        <v>673</v>
      </c>
      <c r="K673">
        <f t="shared" si="53"/>
        <v>308</v>
      </c>
      <c r="L673">
        <v>308</v>
      </c>
    </row>
    <row r="674" spans="1:12" ht="28.8" x14ac:dyDescent="0.3">
      <c r="A674" s="11" t="s">
        <v>1082</v>
      </c>
      <c r="B674" s="12">
        <v>0.31944444444444448</v>
      </c>
      <c r="C674" s="12">
        <v>0.71666666666666667</v>
      </c>
      <c r="D674" s="11" t="s">
        <v>65</v>
      </c>
      <c r="E674" s="12">
        <v>0.2951388888888889</v>
      </c>
      <c r="F674" s="12">
        <v>0.74097222222222225</v>
      </c>
      <c r="G674" s="13">
        <f t="shared" si="54"/>
        <v>0.3972222222222222</v>
      </c>
      <c r="H674" s="9">
        <f t="shared" si="55"/>
        <v>572</v>
      </c>
      <c r="I674" s="9">
        <f t="shared" si="56"/>
        <v>-4</v>
      </c>
      <c r="J674" s="15">
        <v>674</v>
      </c>
      <c r="K674">
        <f t="shared" si="53"/>
        <v>309</v>
      </c>
      <c r="L674">
        <v>309</v>
      </c>
    </row>
    <row r="675" spans="1:12" ht="28.8" x14ac:dyDescent="0.3">
      <c r="A675" s="11" t="s">
        <v>1083</v>
      </c>
      <c r="B675" s="12">
        <v>0.32013888888888892</v>
      </c>
      <c r="C675" s="12">
        <v>0.71527777777777779</v>
      </c>
      <c r="D675" s="11" t="s">
        <v>65</v>
      </c>
      <c r="E675" s="12">
        <v>0.29583333333333334</v>
      </c>
      <c r="F675" s="12">
        <v>0.73958333333333337</v>
      </c>
      <c r="G675" s="13">
        <f t="shared" si="54"/>
        <v>0.39513888888888887</v>
      </c>
      <c r="H675" s="9">
        <f t="shared" si="55"/>
        <v>569</v>
      </c>
      <c r="I675" s="9">
        <f t="shared" si="56"/>
        <v>-3</v>
      </c>
      <c r="J675" s="15">
        <v>675</v>
      </c>
      <c r="K675">
        <f t="shared" si="53"/>
        <v>310</v>
      </c>
      <c r="L675">
        <v>310</v>
      </c>
    </row>
    <row r="676" spans="1:12" ht="28.8" x14ac:dyDescent="0.3">
      <c r="A676" s="11" t="s">
        <v>1084</v>
      </c>
      <c r="B676" s="12">
        <v>0.3215277777777778</v>
      </c>
      <c r="C676" s="12">
        <v>0.71458333333333324</v>
      </c>
      <c r="D676" s="11" t="s">
        <v>65</v>
      </c>
      <c r="E676" s="12">
        <v>0.29722222222222222</v>
      </c>
      <c r="F676" s="12">
        <v>0.73888888888888893</v>
      </c>
      <c r="G676" s="13">
        <f t="shared" si="54"/>
        <v>0.39305555555555544</v>
      </c>
      <c r="H676" s="9">
        <f t="shared" si="55"/>
        <v>566</v>
      </c>
      <c r="I676" s="9">
        <f t="shared" si="56"/>
        <v>-3</v>
      </c>
      <c r="J676" s="15">
        <v>676</v>
      </c>
      <c r="K676">
        <f t="shared" si="53"/>
        <v>311</v>
      </c>
      <c r="L676">
        <v>311</v>
      </c>
    </row>
    <row r="677" spans="1:12" ht="28.8" x14ac:dyDescent="0.3">
      <c r="A677" s="11" t="s">
        <v>1085</v>
      </c>
      <c r="B677" s="12">
        <v>0.32291666666666669</v>
      </c>
      <c r="C677" s="12">
        <v>0.71319444444444446</v>
      </c>
      <c r="D677" s="11" t="s">
        <v>65</v>
      </c>
      <c r="E677" s="12">
        <v>0.29791666666666666</v>
      </c>
      <c r="F677" s="12">
        <v>0.73749999999999993</v>
      </c>
      <c r="G677" s="13">
        <f t="shared" si="54"/>
        <v>0.39027777777777778</v>
      </c>
      <c r="H677" s="9">
        <f t="shared" si="55"/>
        <v>562</v>
      </c>
      <c r="I677" s="9">
        <f t="shared" si="56"/>
        <v>-4</v>
      </c>
      <c r="J677" s="15">
        <v>677</v>
      </c>
      <c r="K677">
        <f t="shared" si="53"/>
        <v>312</v>
      </c>
      <c r="L677">
        <v>312</v>
      </c>
    </row>
    <row r="678" spans="1:12" ht="28.8" x14ac:dyDescent="0.3">
      <c r="A678" s="11" t="s">
        <v>1086</v>
      </c>
      <c r="B678" s="12">
        <v>0.32361111111111113</v>
      </c>
      <c r="C678" s="12">
        <v>0.71250000000000002</v>
      </c>
      <c r="D678" s="11" t="s">
        <v>65</v>
      </c>
      <c r="E678" s="12">
        <v>0.29930555555555555</v>
      </c>
      <c r="F678" s="12">
        <v>0.7368055555555556</v>
      </c>
      <c r="G678" s="13">
        <f t="shared" si="54"/>
        <v>0.3888888888888889</v>
      </c>
      <c r="H678" s="9">
        <f t="shared" si="55"/>
        <v>560</v>
      </c>
      <c r="I678" s="9">
        <f t="shared" si="56"/>
        <v>-2</v>
      </c>
      <c r="J678" s="15">
        <v>678</v>
      </c>
      <c r="K678">
        <f t="shared" si="53"/>
        <v>313</v>
      </c>
      <c r="L678">
        <v>313</v>
      </c>
    </row>
    <row r="679" spans="1:12" ht="28.8" x14ac:dyDescent="0.3">
      <c r="A679" s="11" t="s">
        <v>1087</v>
      </c>
      <c r="B679" s="12">
        <v>0.32500000000000001</v>
      </c>
      <c r="C679" s="12">
        <v>0.71111111111111114</v>
      </c>
      <c r="D679" s="11" t="s">
        <v>56</v>
      </c>
      <c r="E679" s="12">
        <v>0.30069444444444443</v>
      </c>
      <c r="F679" s="12">
        <v>0.73611111111111116</v>
      </c>
      <c r="G679" s="13">
        <f t="shared" si="54"/>
        <v>0.38611111111111113</v>
      </c>
      <c r="H679" s="9">
        <f t="shared" si="55"/>
        <v>556</v>
      </c>
      <c r="I679" s="9">
        <f t="shared" si="56"/>
        <v>-4</v>
      </c>
      <c r="J679" s="15">
        <v>679</v>
      </c>
      <c r="K679">
        <f t="shared" si="53"/>
        <v>314</v>
      </c>
      <c r="L679">
        <v>314</v>
      </c>
    </row>
    <row r="680" spans="1:12" ht="28.8" x14ac:dyDescent="0.3">
      <c r="A680" s="11" t="s">
        <v>1088</v>
      </c>
      <c r="B680" s="12">
        <v>0.3263888888888889</v>
      </c>
      <c r="C680" s="12">
        <v>0.7104166666666667</v>
      </c>
      <c r="D680" s="11" t="s">
        <v>56</v>
      </c>
      <c r="E680" s="12">
        <v>0.30138888888888887</v>
      </c>
      <c r="F680" s="12">
        <v>0.73472222222222217</v>
      </c>
      <c r="G680" s="13">
        <f t="shared" si="54"/>
        <v>0.3840277777777778</v>
      </c>
      <c r="H680" s="9">
        <f t="shared" si="55"/>
        <v>553</v>
      </c>
      <c r="I680" s="9">
        <f t="shared" si="56"/>
        <v>-3</v>
      </c>
      <c r="J680" s="15">
        <v>680</v>
      </c>
      <c r="K680">
        <f t="shared" si="53"/>
        <v>315</v>
      </c>
      <c r="L680">
        <v>315</v>
      </c>
    </row>
    <row r="681" spans="1:12" ht="28.8" x14ac:dyDescent="0.3">
      <c r="A681" s="11" t="s">
        <v>1089</v>
      </c>
      <c r="B681" s="12">
        <v>0.32708333333333334</v>
      </c>
      <c r="C681" s="12">
        <v>0.7090277777777777</v>
      </c>
      <c r="D681" s="11" t="s">
        <v>56</v>
      </c>
      <c r="E681" s="12">
        <v>0.30277777777777776</v>
      </c>
      <c r="F681" s="12">
        <v>0.73402777777777783</v>
      </c>
      <c r="G681" s="13">
        <f t="shared" si="54"/>
        <v>0.38194444444444436</v>
      </c>
      <c r="H681" s="9">
        <f t="shared" si="55"/>
        <v>550</v>
      </c>
      <c r="I681" s="9">
        <f t="shared" si="56"/>
        <v>-3</v>
      </c>
      <c r="J681" s="15">
        <v>681</v>
      </c>
      <c r="K681">
        <f t="shared" si="53"/>
        <v>316</v>
      </c>
      <c r="L681">
        <v>316</v>
      </c>
    </row>
    <row r="682" spans="1:12" ht="28.8" x14ac:dyDescent="0.3">
      <c r="A682" s="11" t="s">
        <v>1090</v>
      </c>
      <c r="B682" s="12">
        <v>0.32847222222222222</v>
      </c>
      <c r="C682" s="12">
        <v>0.70833333333333337</v>
      </c>
      <c r="D682" s="11" t="s">
        <v>56</v>
      </c>
      <c r="E682" s="12">
        <v>0.3034722222222222</v>
      </c>
      <c r="F682" s="12">
        <v>0.73333333333333339</v>
      </c>
      <c r="G682" s="13">
        <f t="shared" si="54"/>
        <v>0.37986111111111115</v>
      </c>
      <c r="H682" s="9">
        <f t="shared" si="55"/>
        <v>547</v>
      </c>
      <c r="I682" s="9">
        <f t="shared" si="56"/>
        <v>-3</v>
      </c>
      <c r="J682" s="15">
        <v>682</v>
      </c>
      <c r="K682">
        <f t="shared" si="53"/>
        <v>317</v>
      </c>
      <c r="L682">
        <v>317</v>
      </c>
    </row>
    <row r="683" spans="1:12" ht="28.8" x14ac:dyDescent="0.3">
      <c r="A683" s="11" t="s">
        <v>1091</v>
      </c>
      <c r="B683" s="12">
        <v>0.3298611111111111</v>
      </c>
      <c r="C683" s="12">
        <v>0.70694444444444438</v>
      </c>
      <c r="D683" s="11" t="s">
        <v>56</v>
      </c>
      <c r="E683" s="12">
        <v>0.30486111111111108</v>
      </c>
      <c r="F683" s="12">
        <v>0.7319444444444444</v>
      </c>
      <c r="G683" s="13">
        <f t="shared" si="54"/>
        <v>0.37708333333333327</v>
      </c>
      <c r="H683" s="9">
        <f t="shared" si="55"/>
        <v>543</v>
      </c>
      <c r="I683" s="9">
        <f t="shared" si="56"/>
        <v>-4</v>
      </c>
      <c r="J683" s="15">
        <v>683</v>
      </c>
      <c r="K683">
        <f t="shared" si="53"/>
        <v>318</v>
      </c>
      <c r="L683">
        <v>318</v>
      </c>
    </row>
    <row r="684" spans="1:12" ht="28.8" x14ac:dyDescent="0.3">
      <c r="A684" s="11" t="s">
        <v>1092</v>
      </c>
      <c r="B684" s="12">
        <v>0.33124999999999999</v>
      </c>
      <c r="C684" s="12">
        <v>0.70624999999999993</v>
      </c>
      <c r="D684" s="11" t="s">
        <v>56</v>
      </c>
      <c r="E684" s="12">
        <v>0.30555555555555552</v>
      </c>
      <c r="F684" s="12">
        <v>0.73125000000000007</v>
      </c>
      <c r="G684" s="13">
        <f t="shared" si="54"/>
        <v>0.37499999999999994</v>
      </c>
      <c r="H684" s="9">
        <f t="shared" si="55"/>
        <v>540</v>
      </c>
      <c r="I684" s="9">
        <f t="shared" si="56"/>
        <v>-3</v>
      </c>
      <c r="J684" s="15">
        <v>684</v>
      </c>
      <c r="K684">
        <f t="shared" si="53"/>
        <v>319</v>
      </c>
      <c r="L684">
        <v>319</v>
      </c>
    </row>
    <row r="685" spans="1:12" ht="28.8" x14ac:dyDescent="0.3">
      <c r="A685" s="11" t="s">
        <v>1093</v>
      </c>
      <c r="B685" s="12">
        <v>0.33194444444444443</v>
      </c>
      <c r="C685" s="12">
        <v>0.7055555555555556</v>
      </c>
      <c r="D685" s="11" t="s">
        <v>56</v>
      </c>
      <c r="E685" s="12">
        <v>0.30694444444444441</v>
      </c>
      <c r="F685" s="12">
        <v>0.73055555555555562</v>
      </c>
      <c r="G685" s="13">
        <f t="shared" si="54"/>
        <v>0.37361111111111117</v>
      </c>
      <c r="H685" s="9">
        <f t="shared" si="55"/>
        <v>538</v>
      </c>
      <c r="I685" s="9">
        <f t="shared" si="56"/>
        <v>-2</v>
      </c>
      <c r="J685" s="15">
        <v>685</v>
      </c>
      <c r="K685">
        <f t="shared" si="53"/>
        <v>320</v>
      </c>
      <c r="L685">
        <v>320</v>
      </c>
    </row>
    <row r="686" spans="1:12" ht="28.8" x14ac:dyDescent="0.3">
      <c r="A686" s="11" t="s">
        <v>1094</v>
      </c>
      <c r="B686" s="12">
        <v>0.33333333333333331</v>
      </c>
      <c r="C686" s="12">
        <v>0.70416666666666661</v>
      </c>
      <c r="D686" s="11" t="s">
        <v>56</v>
      </c>
      <c r="E686" s="12">
        <v>0.30763888888888891</v>
      </c>
      <c r="F686" s="12">
        <v>0.72986111111111107</v>
      </c>
      <c r="G686" s="13">
        <f t="shared" si="54"/>
        <v>0.37083333333333329</v>
      </c>
      <c r="H686" s="9">
        <f t="shared" si="55"/>
        <v>534</v>
      </c>
      <c r="I686" s="9">
        <f t="shared" si="56"/>
        <v>-4</v>
      </c>
      <c r="J686" s="15">
        <v>686</v>
      </c>
      <c r="K686">
        <f t="shared" si="53"/>
        <v>321</v>
      </c>
      <c r="L686">
        <v>321</v>
      </c>
    </row>
    <row r="687" spans="1:12" ht="28.8" x14ac:dyDescent="0.3">
      <c r="A687" s="11" t="s">
        <v>1095</v>
      </c>
      <c r="B687" s="12">
        <v>0.3347222222222222</v>
      </c>
      <c r="C687" s="12">
        <v>0.70347222222222217</v>
      </c>
      <c r="D687" s="11" t="s">
        <v>48</v>
      </c>
      <c r="E687" s="12">
        <v>0.30902777777777779</v>
      </c>
      <c r="F687" s="12">
        <v>0.72916666666666663</v>
      </c>
      <c r="G687" s="13">
        <f t="shared" si="54"/>
        <v>0.36874999999999997</v>
      </c>
      <c r="H687" s="9">
        <f t="shared" si="55"/>
        <v>531</v>
      </c>
      <c r="I687" s="9">
        <f t="shared" si="56"/>
        <v>-3</v>
      </c>
      <c r="J687" s="15">
        <v>687</v>
      </c>
      <c r="K687">
        <f t="shared" si="53"/>
        <v>322</v>
      </c>
      <c r="L687">
        <v>322</v>
      </c>
    </row>
    <row r="688" spans="1:12" ht="28.8" x14ac:dyDescent="0.3">
      <c r="A688" s="11" t="s">
        <v>1096</v>
      </c>
      <c r="B688" s="12">
        <v>0.3354166666666667</v>
      </c>
      <c r="C688" s="12">
        <v>0.70277777777777783</v>
      </c>
      <c r="D688" s="11" t="s">
        <v>48</v>
      </c>
      <c r="E688" s="12">
        <v>0.30972222222222223</v>
      </c>
      <c r="F688" s="12">
        <v>0.7284722222222223</v>
      </c>
      <c r="G688" s="13">
        <f t="shared" si="54"/>
        <v>0.36736111111111114</v>
      </c>
      <c r="H688" s="9">
        <f t="shared" si="55"/>
        <v>529</v>
      </c>
      <c r="I688" s="9">
        <f t="shared" si="56"/>
        <v>-2</v>
      </c>
      <c r="J688" s="15">
        <v>688</v>
      </c>
      <c r="K688">
        <f t="shared" si="53"/>
        <v>323</v>
      </c>
      <c r="L688">
        <v>323</v>
      </c>
    </row>
    <row r="689" spans="1:12" ht="28.8" x14ac:dyDescent="0.3">
      <c r="A689" s="11" t="s">
        <v>1097</v>
      </c>
      <c r="B689" s="12">
        <v>0.33680555555555558</v>
      </c>
      <c r="C689" s="12">
        <v>0.70208333333333339</v>
      </c>
      <c r="D689" s="11" t="s">
        <v>48</v>
      </c>
      <c r="E689" s="12">
        <v>0.31111111111111112</v>
      </c>
      <c r="F689" s="12">
        <v>0.7270833333333333</v>
      </c>
      <c r="G689" s="13">
        <f t="shared" si="54"/>
        <v>0.36527777777777781</v>
      </c>
      <c r="H689" s="9">
        <f t="shared" si="55"/>
        <v>526</v>
      </c>
      <c r="I689" s="9">
        <f t="shared" si="56"/>
        <v>-3</v>
      </c>
      <c r="J689" s="15">
        <v>689</v>
      </c>
      <c r="K689">
        <f t="shared" si="53"/>
        <v>324</v>
      </c>
      <c r="L689">
        <v>324</v>
      </c>
    </row>
    <row r="690" spans="1:12" ht="28.8" x14ac:dyDescent="0.3">
      <c r="A690" s="11" t="s">
        <v>1098</v>
      </c>
      <c r="B690" s="12">
        <v>0.33749999999999997</v>
      </c>
      <c r="C690" s="12">
        <v>0.70138888888888884</v>
      </c>
      <c r="D690" s="11" t="s">
        <v>48</v>
      </c>
      <c r="E690" s="12">
        <v>0.31180555555555556</v>
      </c>
      <c r="F690" s="12">
        <v>0.72638888888888886</v>
      </c>
      <c r="G690" s="13">
        <f t="shared" si="54"/>
        <v>0.36388888888888887</v>
      </c>
      <c r="H690" s="9">
        <f t="shared" si="55"/>
        <v>524</v>
      </c>
      <c r="I690" s="9">
        <f t="shared" si="56"/>
        <v>-2</v>
      </c>
      <c r="J690" s="15">
        <v>690</v>
      </c>
      <c r="K690">
        <f t="shared" si="53"/>
        <v>325</v>
      </c>
      <c r="L690">
        <v>325</v>
      </c>
    </row>
    <row r="691" spans="1:12" ht="28.8" x14ac:dyDescent="0.3">
      <c r="A691" s="11" t="s">
        <v>1099</v>
      </c>
      <c r="B691" s="12">
        <v>0.33888888888888885</v>
      </c>
      <c r="C691" s="12">
        <v>0.70000000000000007</v>
      </c>
      <c r="D691" s="11" t="s">
        <v>48</v>
      </c>
      <c r="E691" s="12">
        <v>0.31319444444444444</v>
      </c>
      <c r="F691" s="12">
        <v>0.72638888888888886</v>
      </c>
      <c r="G691" s="13">
        <f t="shared" si="54"/>
        <v>0.36111111111111122</v>
      </c>
      <c r="H691" s="9">
        <f t="shared" si="55"/>
        <v>520</v>
      </c>
      <c r="I691" s="9">
        <f t="shared" si="56"/>
        <v>-4</v>
      </c>
      <c r="J691" s="15">
        <v>691</v>
      </c>
      <c r="K691">
        <f t="shared" si="53"/>
        <v>326</v>
      </c>
      <c r="L691">
        <v>326</v>
      </c>
    </row>
    <row r="692" spans="1:12" ht="28.8" x14ac:dyDescent="0.3">
      <c r="A692" s="11" t="s">
        <v>1100</v>
      </c>
      <c r="B692" s="12">
        <v>0.34027777777777773</v>
      </c>
      <c r="C692" s="12">
        <v>0.69930555555555562</v>
      </c>
      <c r="D692" s="11" t="s">
        <v>48</v>
      </c>
      <c r="E692" s="12">
        <v>0.31388888888888888</v>
      </c>
      <c r="F692" s="12">
        <v>0.72569444444444453</v>
      </c>
      <c r="G692" s="13">
        <f t="shared" si="54"/>
        <v>0.35902777777777789</v>
      </c>
      <c r="H692" s="9">
        <f t="shared" si="55"/>
        <v>517</v>
      </c>
      <c r="I692" s="9">
        <f t="shared" si="56"/>
        <v>-3</v>
      </c>
      <c r="J692" s="15">
        <v>692</v>
      </c>
      <c r="K692">
        <f t="shared" si="53"/>
        <v>327</v>
      </c>
      <c r="L692">
        <v>327</v>
      </c>
    </row>
    <row r="693" spans="1:12" ht="28.8" x14ac:dyDescent="0.3">
      <c r="A693" s="11" t="s">
        <v>1101</v>
      </c>
      <c r="B693" s="12">
        <v>0.34097222222222223</v>
      </c>
      <c r="C693" s="12">
        <v>0.69861111111111107</v>
      </c>
      <c r="D693" s="11" t="s">
        <v>48</v>
      </c>
      <c r="E693" s="12">
        <v>0.31527777777777777</v>
      </c>
      <c r="F693" s="12">
        <v>0.72499999999999998</v>
      </c>
      <c r="G693" s="13">
        <f t="shared" si="54"/>
        <v>0.35763888888888884</v>
      </c>
      <c r="H693" s="9">
        <f t="shared" si="55"/>
        <v>515</v>
      </c>
      <c r="I693" s="9">
        <f t="shared" si="56"/>
        <v>-2</v>
      </c>
      <c r="J693" s="15">
        <v>693</v>
      </c>
      <c r="K693">
        <f t="shared" si="53"/>
        <v>328</v>
      </c>
      <c r="L693">
        <v>328</v>
      </c>
    </row>
    <row r="694" spans="1:12" ht="28.8" x14ac:dyDescent="0.3">
      <c r="A694" s="11" t="s">
        <v>1102</v>
      </c>
      <c r="B694" s="12">
        <v>0.34236111111111112</v>
      </c>
      <c r="C694" s="12">
        <v>0.69791666666666663</v>
      </c>
      <c r="D694" s="11" t="s">
        <v>48</v>
      </c>
      <c r="E694" s="12">
        <v>0.31597222222222221</v>
      </c>
      <c r="F694" s="12">
        <v>0.72430555555555554</v>
      </c>
      <c r="G694" s="13">
        <f t="shared" si="54"/>
        <v>0.35555555555555551</v>
      </c>
      <c r="H694" s="9">
        <f t="shared" si="55"/>
        <v>512</v>
      </c>
      <c r="I694" s="9">
        <f t="shared" si="56"/>
        <v>-3</v>
      </c>
      <c r="J694" s="15">
        <v>694</v>
      </c>
      <c r="K694">
        <f t="shared" si="53"/>
        <v>329</v>
      </c>
      <c r="L694">
        <v>329</v>
      </c>
    </row>
    <row r="695" spans="1:12" ht="28.8" x14ac:dyDescent="0.3">
      <c r="A695" s="11" t="s">
        <v>1103</v>
      </c>
      <c r="B695" s="12">
        <v>0.3430555555555555</v>
      </c>
      <c r="C695" s="12">
        <v>0.69791666666666663</v>
      </c>
      <c r="D695" s="11" t="s">
        <v>38</v>
      </c>
      <c r="E695" s="12">
        <v>0.31736111111111115</v>
      </c>
      <c r="F695" s="12">
        <v>0.72361111111111109</v>
      </c>
      <c r="G695" s="13">
        <f t="shared" si="54"/>
        <v>0.35486111111111113</v>
      </c>
      <c r="H695" s="9">
        <f t="shared" si="55"/>
        <v>511</v>
      </c>
      <c r="I695" s="9">
        <f t="shared" si="56"/>
        <v>-1</v>
      </c>
      <c r="J695" s="15">
        <v>695</v>
      </c>
      <c r="K695">
        <f t="shared" si="53"/>
        <v>330</v>
      </c>
      <c r="L695">
        <v>330</v>
      </c>
    </row>
    <row r="696" spans="1:12" ht="28.8" x14ac:dyDescent="0.3">
      <c r="A696" s="11" t="s">
        <v>1104</v>
      </c>
      <c r="B696" s="12">
        <v>0.3444444444444445</v>
      </c>
      <c r="C696" s="12">
        <v>0.6972222222222223</v>
      </c>
      <c r="D696" s="11" t="s">
        <v>38</v>
      </c>
      <c r="E696" s="12">
        <v>0.31805555555555554</v>
      </c>
      <c r="F696" s="12">
        <v>0.72291666666666676</v>
      </c>
      <c r="G696" s="13">
        <f t="shared" si="54"/>
        <v>0.3527777777777778</v>
      </c>
      <c r="H696" s="9">
        <f t="shared" si="55"/>
        <v>508</v>
      </c>
      <c r="I696" s="9">
        <f t="shared" si="56"/>
        <v>-3</v>
      </c>
      <c r="J696" s="15">
        <v>696</v>
      </c>
      <c r="K696">
        <f t="shared" si="53"/>
        <v>331</v>
      </c>
      <c r="L696">
        <v>331</v>
      </c>
    </row>
    <row r="697" spans="1:12" ht="28.8" x14ac:dyDescent="0.3">
      <c r="A697" s="11" t="s">
        <v>1105</v>
      </c>
      <c r="B697" s="12">
        <v>0.34513888888888888</v>
      </c>
      <c r="C697" s="12">
        <v>0.69652777777777775</v>
      </c>
      <c r="D697" s="11" t="s">
        <v>38</v>
      </c>
      <c r="E697" s="12">
        <v>0.31875000000000003</v>
      </c>
      <c r="F697" s="12">
        <v>0.72291666666666676</v>
      </c>
      <c r="G697" s="13">
        <f t="shared" si="54"/>
        <v>0.35138888888888886</v>
      </c>
      <c r="H697" s="9">
        <f t="shared" si="55"/>
        <v>506</v>
      </c>
      <c r="I697" s="9">
        <f t="shared" si="56"/>
        <v>-2</v>
      </c>
      <c r="J697" s="15">
        <v>697</v>
      </c>
      <c r="K697">
        <f t="shared" si="53"/>
        <v>332</v>
      </c>
      <c r="L697">
        <v>332</v>
      </c>
    </row>
    <row r="698" spans="1:12" ht="28.8" x14ac:dyDescent="0.3">
      <c r="A698" s="11" t="s">
        <v>1106</v>
      </c>
      <c r="B698" s="12">
        <v>0.34652777777777777</v>
      </c>
      <c r="C698" s="12">
        <v>0.6958333333333333</v>
      </c>
      <c r="D698" s="11" t="s">
        <v>38</v>
      </c>
      <c r="E698" s="12">
        <v>0.32013888888888892</v>
      </c>
      <c r="F698" s="12">
        <v>0.72222222222222221</v>
      </c>
      <c r="G698" s="13">
        <f t="shared" si="54"/>
        <v>0.34930555555555554</v>
      </c>
      <c r="H698" s="9">
        <f t="shared" si="55"/>
        <v>503</v>
      </c>
      <c r="I698" s="9">
        <f t="shared" si="56"/>
        <v>-3</v>
      </c>
      <c r="J698" s="15">
        <v>698</v>
      </c>
      <c r="K698">
        <f t="shared" si="53"/>
        <v>333</v>
      </c>
      <c r="L698">
        <v>333</v>
      </c>
    </row>
    <row r="699" spans="1:12" ht="28.8" x14ac:dyDescent="0.3">
      <c r="A699" s="11" t="s">
        <v>1107</v>
      </c>
      <c r="B699" s="12">
        <v>0.34722222222222227</v>
      </c>
      <c r="C699" s="12">
        <v>0.69513888888888886</v>
      </c>
      <c r="D699" s="11" t="s">
        <v>38</v>
      </c>
      <c r="E699" s="12">
        <v>0.32083333333333336</v>
      </c>
      <c r="F699" s="12">
        <v>0.72152777777777777</v>
      </c>
      <c r="G699" s="13">
        <f t="shared" si="54"/>
        <v>0.3479166666666666</v>
      </c>
      <c r="H699" s="9">
        <f t="shared" si="55"/>
        <v>501</v>
      </c>
      <c r="I699" s="9">
        <f t="shared" si="56"/>
        <v>-2</v>
      </c>
      <c r="J699" s="15">
        <v>699</v>
      </c>
      <c r="K699">
        <f t="shared" si="53"/>
        <v>334</v>
      </c>
      <c r="L699">
        <v>334</v>
      </c>
    </row>
    <row r="700" spans="1:12" ht="28.8" x14ac:dyDescent="0.3">
      <c r="A700" s="11" t="s">
        <v>1108</v>
      </c>
      <c r="B700" s="12">
        <v>0.34791666666666665</v>
      </c>
      <c r="C700" s="12">
        <v>0.69513888888888886</v>
      </c>
      <c r="D700" s="11" t="s">
        <v>38</v>
      </c>
      <c r="E700" s="12">
        <v>0.3215277777777778</v>
      </c>
      <c r="F700" s="12">
        <v>0.72152777777777777</v>
      </c>
      <c r="G700" s="13">
        <f t="shared" si="54"/>
        <v>0.34722222222222221</v>
      </c>
      <c r="H700" s="9">
        <f t="shared" si="55"/>
        <v>500</v>
      </c>
      <c r="I700" s="9">
        <f t="shared" si="56"/>
        <v>-1</v>
      </c>
      <c r="J700" s="15">
        <v>700</v>
      </c>
      <c r="K700">
        <f t="shared" si="53"/>
        <v>335</v>
      </c>
      <c r="L700">
        <v>335</v>
      </c>
    </row>
    <row r="701" spans="1:12" ht="28.8" x14ac:dyDescent="0.3">
      <c r="A701" s="11" t="s">
        <v>1109</v>
      </c>
      <c r="B701" s="12">
        <v>0.34930555555555554</v>
      </c>
      <c r="C701" s="12">
        <v>0.69444444444444453</v>
      </c>
      <c r="D701" s="11" t="s">
        <v>38</v>
      </c>
      <c r="E701" s="12">
        <v>0.32291666666666669</v>
      </c>
      <c r="F701" s="12">
        <v>0.72083333333333333</v>
      </c>
      <c r="G701" s="13">
        <f t="shared" si="54"/>
        <v>0.34513888888888899</v>
      </c>
      <c r="H701" s="9">
        <f t="shared" si="55"/>
        <v>497</v>
      </c>
      <c r="I701" s="9">
        <f t="shared" si="56"/>
        <v>-3</v>
      </c>
      <c r="J701" s="15">
        <v>701</v>
      </c>
      <c r="K701">
        <f t="shared" si="53"/>
        <v>336</v>
      </c>
      <c r="L701">
        <v>336</v>
      </c>
    </row>
    <row r="702" spans="1:12" ht="28.8" x14ac:dyDescent="0.3">
      <c r="A702" s="11" t="s">
        <v>1110</v>
      </c>
      <c r="B702" s="12">
        <v>0.35000000000000003</v>
      </c>
      <c r="C702" s="12">
        <v>0.69444444444444453</v>
      </c>
      <c r="D702" s="11" t="s">
        <v>38</v>
      </c>
      <c r="E702" s="12">
        <v>0.32361111111111113</v>
      </c>
      <c r="F702" s="12">
        <v>0.72083333333333333</v>
      </c>
      <c r="G702" s="13">
        <f t="shared" si="54"/>
        <v>0.3444444444444445</v>
      </c>
      <c r="H702" s="9">
        <f t="shared" si="55"/>
        <v>496</v>
      </c>
      <c r="I702" s="9">
        <f t="shared" si="56"/>
        <v>-1</v>
      </c>
      <c r="J702" s="15">
        <v>702</v>
      </c>
      <c r="K702">
        <f t="shared" si="53"/>
        <v>337</v>
      </c>
      <c r="L702">
        <v>337</v>
      </c>
    </row>
    <row r="703" spans="1:12" ht="28.8" x14ac:dyDescent="0.3">
      <c r="A703" s="11" t="s">
        <v>1111</v>
      </c>
      <c r="B703" s="12">
        <v>0.35069444444444442</v>
      </c>
      <c r="C703" s="12">
        <v>0.69374999999999998</v>
      </c>
      <c r="D703" s="11" t="s">
        <v>38</v>
      </c>
      <c r="E703" s="12">
        <v>0.32430555555555557</v>
      </c>
      <c r="F703" s="12">
        <v>0.72083333333333333</v>
      </c>
      <c r="G703" s="13">
        <f t="shared" si="54"/>
        <v>0.34305555555555556</v>
      </c>
      <c r="H703" s="9">
        <f t="shared" si="55"/>
        <v>494</v>
      </c>
      <c r="I703" s="9">
        <f t="shared" si="56"/>
        <v>-2</v>
      </c>
      <c r="J703" s="15">
        <v>703</v>
      </c>
      <c r="K703">
        <f t="shared" si="53"/>
        <v>338</v>
      </c>
      <c r="L703">
        <v>338</v>
      </c>
    </row>
    <row r="704" spans="1:12" ht="28.8" x14ac:dyDescent="0.3">
      <c r="A704" s="11" t="s">
        <v>1112</v>
      </c>
      <c r="B704" s="12">
        <v>0.3520833333333333</v>
      </c>
      <c r="C704" s="12">
        <v>0.69374999999999998</v>
      </c>
      <c r="D704" s="11" t="s">
        <v>22</v>
      </c>
      <c r="E704" s="12">
        <v>0.32500000000000001</v>
      </c>
      <c r="F704" s="12">
        <v>0.72013888888888899</v>
      </c>
      <c r="G704" s="13">
        <f t="shared" si="54"/>
        <v>0.34166666666666667</v>
      </c>
      <c r="H704" s="9">
        <f t="shared" si="55"/>
        <v>492</v>
      </c>
      <c r="I704" s="9">
        <f t="shared" si="56"/>
        <v>-2</v>
      </c>
      <c r="J704" s="15">
        <v>704</v>
      </c>
      <c r="K704">
        <f t="shared" si="53"/>
        <v>339</v>
      </c>
      <c r="L704">
        <v>339</v>
      </c>
    </row>
    <row r="705" spans="1:12" ht="28.8" x14ac:dyDescent="0.3">
      <c r="A705" s="11" t="s">
        <v>1113</v>
      </c>
      <c r="B705" s="12">
        <v>0.3527777777777778</v>
      </c>
      <c r="C705" s="12">
        <v>0.69305555555555554</v>
      </c>
      <c r="D705" s="11" t="s">
        <v>22</v>
      </c>
      <c r="E705" s="12">
        <v>0.32569444444444445</v>
      </c>
      <c r="F705" s="12">
        <v>0.72013888888888899</v>
      </c>
      <c r="G705" s="13">
        <f t="shared" si="54"/>
        <v>0.34027777777777773</v>
      </c>
      <c r="H705" s="9">
        <f t="shared" si="55"/>
        <v>490</v>
      </c>
      <c r="I705" s="9">
        <f t="shared" si="56"/>
        <v>-2</v>
      </c>
      <c r="J705" s="15">
        <v>705</v>
      </c>
      <c r="K705">
        <f t="shared" si="53"/>
        <v>340</v>
      </c>
      <c r="L705">
        <v>340</v>
      </c>
    </row>
    <row r="706" spans="1:12" ht="28.8" x14ac:dyDescent="0.3">
      <c r="A706" s="11" t="s">
        <v>1114</v>
      </c>
      <c r="B706" s="12">
        <v>0.35347222222222219</v>
      </c>
      <c r="C706" s="12">
        <v>0.69305555555555554</v>
      </c>
      <c r="D706" s="11" t="s">
        <v>22</v>
      </c>
      <c r="E706" s="12">
        <v>0.3263888888888889</v>
      </c>
      <c r="F706" s="12">
        <v>0.72013888888888899</v>
      </c>
      <c r="G706" s="13">
        <f t="shared" si="54"/>
        <v>0.33958333333333335</v>
      </c>
      <c r="H706" s="9">
        <f t="shared" si="55"/>
        <v>489</v>
      </c>
      <c r="I706" s="9">
        <f t="shared" si="56"/>
        <v>-1</v>
      </c>
      <c r="J706" s="15">
        <v>706</v>
      </c>
      <c r="K706">
        <f t="shared" ref="K706:K769" si="57">MOD(J706,365)</f>
        <v>341</v>
      </c>
      <c r="L706">
        <v>341</v>
      </c>
    </row>
    <row r="707" spans="1:12" ht="28.8" x14ac:dyDescent="0.3">
      <c r="A707" s="11" t="s">
        <v>1115</v>
      </c>
      <c r="B707" s="12">
        <v>0.35416666666666669</v>
      </c>
      <c r="C707" s="12">
        <v>0.69305555555555554</v>
      </c>
      <c r="D707" s="11" t="s">
        <v>22</v>
      </c>
      <c r="E707" s="12">
        <v>0.32777777777777778</v>
      </c>
      <c r="F707" s="12">
        <v>0.71944444444444444</v>
      </c>
      <c r="G707" s="13">
        <f t="shared" ref="G707:G770" si="58">C707-B707</f>
        <v>0.33888888888888885</v>
      </c>
      <c r="H707" s="9">
        <f t="shared" ref="H707:H770" si="59">HOUR(G707)*60+MINUTE(G707)</f>
        <v>488</v>
      </c>
      <c r="I707" s="9">
        <f t="shared" ref="I707:I770" si="60">H707-H706</f>
        <v>-1</v>
      </c>
      <c r="J707" s="15">
        <v>707</v>
      </c>
      <c r="K707">
        <f t="shared" si="57"/>
        <v>342</v>
      </c>
      <c r="L707">
        <v>342</v>
      </c>
    </row>
    <row r="708" spans="1:12" ht="28.8" x14ac:dyDescent="0.3">
      <c r="A708" s="11" t="s">
        <v>1116</v>
      </c>
      <c r="B708" s="12">
        <v>0.35555555555555557</v>
      </c>
      <c r="C708" s="12">
        <v>0.69236111111111109</v>
      </c>
      <c r="D708" s="11" t="s">
        <v>22</v>
      </c>
      <c r="E708" s="12">
        <v>0.32847222222222222</v>
      </c>
      <c r="F708" s="12">
        <v>0.71944444444444444</v>
      </c>
      <c r="G708" s="13">
        <f t="shared" si="58"/>
        <v>0.33680555555555552</v>
      </c>
      <c r="H708" s="9">
        <f t="shared" si="59"/>
        <v>485</v>
      </c>
      <c r="I708" s="9">
        <f t="shared" si="60"/>
        <v>-3</v>
      </c>
      <c r="J708" s="15">
        <v>708</v>
      </c>
      <c r="K708">
        <f t="shared" si="57"/>
        <v>343</v>
      </c>
      <c r="L708">
        <v>343</v>
      </c>
    </row>
    <row r="709" spans="1:12" ht="28.8" x14ac:dyDescent="0.3">
      <c r="A709" s="11" t="s">
        <v>1117</v>
      </c>
      <c r="B709" s="12">
        <v>0.35625000000000001</v>
      </c>
      <c r="C709" s="12">
        <v>0.69236111111111109</v>
      </c>
      <c r="D709" s="11" t="s">
        <v>22</v>
      </c>
      <c r="E709" s="12">
        <v>0.32916666666666666</v>
      </c>
      <c r="F709" s="12">
        <v>0.71944444444444444</v>
      </c>
      <c r="G709" s="13">
        <f t="shared" si="58"/>
        <v>0.33611111111111108</v>
      </c>
      <c r="H709" s="9">
        <f t="shared" si="59"/>
        <v>484</v>
      </c>
      <c r="I709" s="9">
        <f t="shared" si="60"/>
        <v>-1</v>
      </c>
      <c r="J709" s="15">
        <v>709</v>
      </c>
      <c r="K709">
        <f t="shared" si="57"/>
        <v>344</v>
      </c>
      <c r="L709">
        <v>344</v>
      </c>
    </row>
    <row r="710" spans="1:12" ht="28.8" x14ac:dyDescent="0.3">
      <c r="A710" s="11" t="s">
        <v>1118</v>
      </c>
      <c r="B710" s="12">
        <v>0.35694444444444445</v>
      </c>
      <c r="C710" s="12">
        <v>0.69236111111111109</v>
      </c>
      <c r="D710" s="11" t="s">
        <v>22</v>
      </c>
      <c r="E710" s="12">
        <v>0.3298611111111111</v>
      </c>
      <c r="F710" s="12">
        <v>0.71944444444444444</v>
      </c>
      <c r="G710" s="13">
        <f t="shared" si="58"/>
        <v>0.33541666666666664</v>
      </c>
      <c r="H710" s="9">
        <f t="shared" si="59"/>
        <v>483</v>
      </c>
      <c r="I710" s="9">
        <f t="shared" si="60"/>
        <v>-1</v>
      </c>
      <c r="J710" s="15">
        <v>710</v>
      </c>
      <c r="K710">
        <f t="shared" si="57"/>
        <v>345</v>
      </c>
      <c r="L710">
        <v>345</v>
      </c>
    </row>
    <row r="711" spans="1:12" ht="28.8" x14ac:dyDescent="0.3">
      <c r="A711" s="11" t="s">
        <v>1119</v>
      </c>
      <c r="B711" s="12">
        <v>0.3576388888888889</v>
      </c>
      <c r="C711" s="12">
        <v>0.69236111111111109</v>
      </c>
      <c r="D711" s="11" t="s">
        <v>22</v>
      </c>
      <c r="E711" s="12">
        <v>0.33055555555555555</v>
      </c>
      <c r="F711" s="12">
        <v>0.71944444444444444</v>
      </c>
      <c r="G711" s="13">
        <f t="shared" si="58"/>
        <v>0.3347222222222222</v>
      </c>
      <c r="H711" s="9">
        <f t="shared" si="59"/>
        <v>482</v>
      </c>
      <c r="I711" s="9">
        <f t="shared" si="60"/>
        <v>-1</v>
      </c>
      <c r="J711" s="15">
        <v>711</v>
      </c>
      <c r="K711">
        <f t="shared" si="57"/>
        <v>346</v>
      </c>
      <c r="L711">
        <v>346</v>
      </c>
    </row>
    <row r="712" spans="1:12" ht="28.8" x14ac:dyDescent="0.3">
      <c r="A712" s="11" t="s">
        <v>1120</v>
      </c>
      <c r="B712" s="12">
        <v>0.35833333333333334</v>
      </c>
      <c r="C712" s="12">
        <v>0.69236111111111109</v>
      </c>
      <c r="D712" s="11" t="s">
        <v>22</v>
      </c>
      <c r="E712" s="12">
        <v>0.33055555555555555</v>
      </c>
      <c r="F712" s="12">
        <v>0.71944444444444444</v>
      </c>
      <c r="G712" s="13">
        <f t="shared" si="58"/>
        <v>0.33402777777777776</v>
      </c>
      <c r="H712" s="9">
        <f t="shared" si="59"/>
        <v>481</v>
      </c>
      <c r="I712" s="9">
        <f t="shared" si="60"/>
        <v>-1</v>
      </c>
      <c r="J712" s="15">
        <v>712</v>
      </c>
      <c r="K712">
        <f t="shared" si="57"/>
        <v>347</v>
      </c>
      <c r="L712">
        <v>347</v>
      </c>
    </row>
    <row r="713" spans="1:12" ht="28.8" x14ac:dyDescent="0.3">
      <c r="A713" s="11" t="s">
        <v>1121</v>
      </c>
      <c r="B713" s="12">
        <v>0.35902777777777778</v>
      </c>
      <c r="C713" s="12">
        <v>0.69236111111111109</v>
      </c>
      <c r="D713" s="11" t="s">
        <v>22</v>
      </c>
      <c r="E713" s="12">
        <v>0.33124999999999999</v>
      </c>
      <c r="F713" s="12">
        <v>0.71944444444444444</v>
      </c>
      <c r="G713" s="13">
        <f t="shared" si="58"/>
        <v>0.33333333333333331</v>
      </c>
      <c r="H713" s="9">
        <f t="shared" si="59"/>
        <v>480</v>
      </c>
      <c r="I713" s="9">
        <f t="shared" si="60"/>
        <v>-1</v>
      </c>
      <c r="J713" s="15">
        <v>713</v>
      </c>
      <c r="K713">
        <f t="shared" si="57"/>
        <v>348</v>
      </c>
      <c r="L713">
        <v>348</v>
      </c>
    </row>
    <row r="714" spans="1:12" ht="28.8" x14ac:dyDescent="0.3">
      <c r="A714" s="11" t="s">
        <v>1122</v>
      </c>
      <c r="B714" s="12">
        <v>0.35902777777777778</v>
      </c>
      <c r="C714" s="12">
        <v>0.69236111111111109</v>
      </c>
      <c r="D714" s="11" t="s">
        <v>22</v>
      </c>
      <c r="E714" s="12">
        <v>0.33194444444444443</v>
      </c>
      <c r="F714" s="12">
        <v>0.71944444444444444</v>
      </c>
      <c r="G714" s="13">
        <f t="shared" si="58"/>
        <v>0.33333333333333331</v>
      </c>
      <c r="H714" s="9">
        <f t="shared" si="59"/>
        <v>480</v>
      </c>
      <c r="I714" s="9">
        <f t="shared" si="60"/>
        <v>0</v>
      </c>
      <c r="J714" s="15">
        <v>714</v>
      </c>
      <c r="K714">
        <f t="shared" si="57"/>
        <v>349</v>
      </c>
      <c r="L714">
        <v>349</v>
      </c>
    </row>
    <row r="715" spans="1:12" ht="28.8" x14ac:dyDescent="0.3">
      <c r="A715" s="11" t="s">
        <v>1123</v>
      </c>
      <c r="B715" s="12">
        <v>0.35972222222222222</v>
      </c>
      <c r="C715" s="12">
        <v>0.69236111111111109</v>
      </c>
      <c r="D715" s="11" t="s">
        <v>22</v>
      </c>
      <c r="E715" s="12">
        <v>0.33263888888888887</v>
      </c>
      <c r="F715" s="12">
        <v>0.71944444444444444</v>
      </c>
      <c r="G715" s="13">
        <f t="shared" si="58"/>
        <v>0.33263888888888887</v>
      </c>
      <c r="H715" s="9">
        <f t="shared" si="59"/>
        <v>479</v>
      </c>
      <c r="I715" s="9">
        <f t="shared" si="60"/>
        <v>-1</v>
      </c>
      <c r="J715" s="15">
        <v>715</v>
      </c>
      <c r="K715">
        <f t="shared" si="57"/>
        <v>350</v>
      </c>
      <c r="L715">
        <v>350</v>
      </c>
    </row>
    <row r="716" spans="1:12" ht="28.8" x14ac:dyDescent="0.3">
      <c r="A716" s="11" t="s">
        <v>1124</v>
      </c>
      <c r="B716" s="12">
        <v>0.36041666666666666</v>
      </c>
      <c r="C716" s="12">
        <v>0.69236111111111109</v>
      </c>
      <c r="D716" s="11" t="s">
        <v>22</v>
      </c>
      <c r="E716" s="12">
        <v>0.33333333333333331</v>
      </c>
      <c r="F716" s="12">
        <v>0.72013888888888899</v>
      </c>
      <c r="G716" s="13">
        <f t="shared" si="58"/>
        <v>0.33194444444444443</v>
      </c>
      <c r="H716" s="9">
        <f t="shared" si="59"/>
        <v>478</v>
      </c>
      <c r="I716" s="9">
        <f t="shared" si="60"/>
        <v>-1</v>
      </c>
      <c r="J716" s="15">
        <v>716</v>
      </c>
      <c r="K716">
        <f t="shared" si="57"/>
        <v>351</v>
      </c>
      <c r="L716">
        <v>351</v>
      </c>
    </row>
    <row r="717" spans="1:12" ht="28.8" x14ac:dyDescent="0.3">
      <c r="A717" s="11" t="s">
        <v>1125</v>
      </c>
      <c r="B717" s="12">
        <v>0.3611111111111111</v>
      </c>
      <c r="C717" s="12">
        <v>0.69305555555555554</v>
      </c>
      <c r="D717" s="11" t="s">
        <v>22</v>
      </c>
      <c r="E717" s="12">
        <v>0.33333333333333331</v>
      </c>
      <c r="F717" s="12">
        <v>0.72013888888888899</v>
      </c>
      <c r="G717" s="13">
        <f t="shared" si="58"/>
        <v>0.33194444444444443</v>
      </c>
      <c r="H717" s="9">
        <f t="shared" si="59"/>
        <v>478</v>
      </c>
      <c r="I717" s="9">
        <f t="shared" si="60"/>
        <v>0</v>
      </c>
      <c r="J717" s="15">
        <v>717</v>
      </c>
      <c r="K717">
        <f t="shared" si="57"/>
        <v>352</v>
      </c>
      <c r="L717">
        <v>352</v>
      </c>
    </row>
    <row r="718" spans="1:12" ht="28.8" x14ac:dyDescent="0.3">
      <c r="A718" s="11" t="s">
        <v>1126</v>
      </c>
      <c r="B718" s="12">
        <v>0.36180555555555555</v>
      </c>
      <c r="C718" s="12">
        <v>0.69305555555555554</v>
      </c>
      <c r="D718" s="11" t="s">
        <v>22</v>
      </c>
      <c r="E718" s="12">
        <v>0.33402777777777781</v>
      </c>
      <c r="F718" s="12">
        <v>0.72013888888888899</v>
      </c>
      <c r="G718" s="13">
        <f t="shared" si="58"/>
        <v>0.33124999999999999</v>
      </c>
      <c r="H718" s="9">
        <f t="shared" si="59"/>
        <v>477</v>
      </c>
      <c r="I718" s="9">
        <f t="shared" si="60"/>
        <v>-1</v>
      </c>
      <c r="J718" s="15">
        <v>718</v>
      </c>
      <c r="K718">
        <f t="shared" si="57"/>
        <v>353</v>
      </c>
      <c r="L718">
        <v>353</v>
      </c>
    </row>
    <row r="719" spans="1:12" ht="28.8" x14ac:dyDescent="0.3">
      <c r="A719" s="11" t="s">
        <v>1127</v>
      </c>
      <c r="B719" s="12">
        <v>0.36180555555555555</v>
      </c>
      <c r="C719" s="12">
        <v>0.69305555555555554</v>
      </c>
      <c r="D719" s="11" t="s">
        <v>22</v>
      </c>
      <c r="E719" s="12">
        <v>0.3347222222222222</v>
      </c>
      <c r="F719" s="12">
        <v>0.72083333333333333</v>
      </c>
      <c r="G719" s="13">
        <f t="shared" si="58"/>
        <v>0.33124999999999999</v>
      </c>
      <c r="H719" s="9">
        <f t="shared" si="59"/>
        <v>477</v>
      </c>
      <c r="I719" s="9">
        <f t="shared" si="60"/>
        <v>0</v>
      </c>
      <c r="J719" s="15">
        <v>719</v>
      </c>
      <c r="K719">
        <f t="shared" si="57"/>
        <v>354</v>
      </c>
      <c r="L719">
        <v>354</v>
      </c>
    </row>
    <row r="720" spans="1:12" ht="28.8" x14ac:dyDescent="0.3">
      <c r="A720" s="11" t="s">
        <v>1128</v>
      </c>
      <c r="B720" s="12">
        <v>0.36249999999999999</v>
      </c>
      <c r="C720" s="12">
        <v>0.69374999999999998</v>
      </c>
      <c r="D720" s="11" t="s">
        <v>22</v>
      </c>
      <c r="E720" s="12">
        <v>0.3347222222222222</v>
      </c>
      <c r="F720" s="12">
        <v>0.72083333333333333</v>
      </c>
      <c r="G720" s="13">
        <f t="shared" si="58"/>
        <v>0.33124999999999999</v>
      </c>
      <c r="H720" s="9">
        <f t="shared" si="59"/>
        <v>477</v>
      </c>
      <c r="I720" s="9">
        <f t="shared" si="60"/>
        <v>0</v>
      </c>
      <c r="J720" s="15">
        <v>720</v>
      </c>
      <c r="K720">
        <f t="shared" si="57"/>
        <v>355</v>
      </c>
      <c r="L720">
        <v>355</v>
      </c>
    </row>
    <row r="721" spans="1:12" ht="28.8" x14ac:dyDescent="0.3">
      <c r="A721" s="11" t="s">
        <v>1129</v>
      </c>
      <c r="B721" s="12">
        <v>0.36249999999999999</v>
      </c>
      <c r="C721" s="12">
        <v>0.69374999999999998</v>
      </c>
      <c r="D721" s="11" t="s">
        <v>22</v>
      </c>
      <c r="E721" s="12">
        <v>0.3354166666666667</v>
      </c>
      <c r="F721" s="12">
        <v>0.72152777777777777</v>
      </c>
      <c r="G721" s="13">
        <f t="shared" si="58"/>
        <v>0.33124999999999999</v>
      </c>
      <c r="H721" s="9">
        <f t="shared" si="59"/>
        <v>477</v>
      </c>
      <c r="I721" s="9">
        <f t="shared" si="60"/>
        <v>0</v>
      </c>
      <c r="J721" s="15">
        <v>721</v>
      </c>
      <c r="K721">
        <f t="shared" si="57"/>
        <v>356</v>
      </c>
      <c r="L721">
        <v>356</v>
      </c>
    </row>
    <row r="722" spans="1:12" ht="28.8" x14ac:dyDescent="0.3">
      <c r="A722" s="11" t="s">
        <v>1130</v>
      </c>
      <c r="B722" s="12">
        <v>0.36319444444444443</v>
      </c>
      <c r="C722" s="12">
        <v>0.69444444444444453</v>
      </c>
      <c r="D722" s="11" t="s">
        <v>22</v>
      </c>
      <c r="E722" s="12">
        <v>0.3354166666666667</v>
      </c>
      <c r="F722" s="12">
        <v>0.72152777777777777</v>
      </c>
      <c r="G722" s="13">
        <f t="shared" si="58"/>
        <v>0.3312500000000001</v>
      </c>
      <c r="H722" s="9">
        <f t="shared" si="59"/>
        <v>477</v>
      </c>
      <c r="I722" s="9">
        <f t="shared" si="60"/>
        <v>0</v>
      </c>
      <c r="J722" s="15">
        <v>722</v>
      </c>
      <c r="K722">
        <f t="shared" si="57"/>
        <v>357</v>
      </c>
      <c r="L722">
        <v>357</v>
      </c>
    </row>
    <row r="723" spans="1:12" ht="28.8" x14ac:dyDescent="0.3">
      <c r="A723" s="11" t="s">
        <v>1131</v>
      </c>
      <c r="B723" s="12">
        <v>0.36319444444444443</v>
      </c>
      <c r="C723" s="12">
        <v>0.69444444444444453</v>
      </c>
      <c r="D723" s="11" t="s">
        <v>22</v>
      </c>
      <c r="E723" s="12">
        <v>0.33611111111111108</v>
      </c>
      <c r="F723" s="12">
        <v>0.72222222222222221</v>
      </c>
      <c r="G723" s="13">
        <f t="shared" si="58"/>
        <v>0.3312500000000001</v>
      </c>
      <c r="H723" s="9">
        <f t="shared" si="59"/>
        <v>477</v>
      </c>
      <c r="I723" s="9">
        <f t="shared" si="60"/>
        <v>0</v>
      </c>
      <c r="J723" s="15">
        <v>723</v>
      </c>
      <c r="K723">
        <f t="shared" si="57"/>
        <v>358</v>
      </c>
      <c r="L723">
        <v>358</v>
      </c>
    </row>
    <row r="724" spans="1:12" ht="28.8" x14ac:dyDescent="0.3">
      <c r="A724" s="11" t="s">
        <v>1132</v>
      </c>
      <c r="B724" s="12">
        <v>0.36388888888888887</v>
      </c>
      <c r="C724" s="12">
        <v>0.69513888888888886</v>
      </c>
      <c r="D724" s="11" t="s">
        <v>22</v>
      </c>
      <c r="E724" s="12">
        <v>0.33611111111111108</v>
      </c>
      <c r="F724" s="12">
        <v>0.72222222222222221</v>
      </c>
      <c r="G724" s="13">
        <f t="shared" si="58"/>
        <v>0.33124999999999999</v>
      </c>
      <c r="H724" s="9">
        <f t="shared" si="59"/>
        <v>477</v>
      </c>
      <c r="I724" s="9">
        <f t="shared" si="60"/>
        <v>0</v>
      </c>
      <c r="J724" s="15">
        <v>724</v>
      </c>
      <c r="K724">
        <f t="shared" si="57"/>
        <v>359</v>
      </c>
      <c r="L724">
        <v>359</v>
      </c>
    </row>
    <row r="725" spans="1:12" ht="28.8" x14ac:dyDescent="0.3">
      <c r="A725" s="11" t="s">
        <v>1133</v>
      </c>
      <c r="B725" s="12">
        <v>0.36388888888888887</v>
      </c>
      <c r="C725" s="12">
        <v>0.69513888888888886</v>
      </c>
      <c r="D725" s="11" t="s">
        <v>22</v>
      </c>
      <c r="E725" s="12">
        <v>0.33680555555555558</v>
      </c>
      <c r="F725" s="12">
        <v>0.72291666666666676</v>
      </c>
      <c r="G725" s="13">
        <f t="shared" si="58"/>
        <v>0.33124999999999999</v>
      </c>
      <c r="H725" s="9">
        <f t="shared" si="59"/>
        <v>477</v>
      </c>
      <c r="I725" s="9">
        <f t="shared" si="60"/>
        <v>0</v>
      </c>
      <c r="J725" s="15">
        <v>725</v>
      </c>
      <c r="K725">
        <f t="shared" si="57"/>
        <v>360</v>
      </c>
      <c r="L725">
        <v>360</v>
      </c>
    </row>
    <row r="726" spans="1:12" ht="28.8" x14ac:dyDescent="0.3">
      <c r="A726" s="11" t="s">
        <v>1134</v>
      </c>
      <c r="B726" s="12">
        <v>0.36388888888888887</v>
      </c>
      <c r="C726" s="12">
        <v>0.6958333333333333</v>
      </c>
      <c r="D726" s="11" t="s">
        <v>22</v>
      </c>
      <c r="E726" s="12">
        <v>0.33680555555555558</v>
      </c>
      <c r="F726" s="12">
        <v>0.72361111111111109</v>
      </c>
      <c r="G726" s="13">
        <f t="shared" si="58"/>
        <v>0.33194444444444443</v>
      </c>
      <c r="H726" s="9">
        <f t="shared" si="59"/>
        <v>478</v>
      </c>
      <c r="I726" s="9">
        <f t="shared" si="60"/>
        <v>1</v>
      </c>
      <c r="J726" s="15">
        <v>726</v>
      </c>
      <c r="K726">
        <f t="shared" si="57"/>
        <v>361</v>
      </c>
      <c r="L726">
        <v>361</v>
      </c>
    </row>
    <row r="727" spans="1:12" ht="28.8" x14ac:dyDescent="0.3">
      <c r="A727" s="11" t="s">
        <v>1135</v>
      </c>
      <c r="B727" s="12">
        <v>0.36388888888888887</v>
      </c>
      <c r="C727" s="12">
        <v>0.69652777777777775</v>
      </c>
      <c r="D727" s="11" t="s">
        <v>22</v>
      </c>
      <c r="E727" s="12">
        <v>0.33680555555555558</v>
      </c>
      <c r="F727" s="12">
        <v>0.72361111111111109</v>
      </c>
      <c r="G727" s="13">
        <f t="shared" si="58"/>
        <v>0.33263888888888887</v>
      </c>
      <c r="H727" s="9">
        <f t="shared" si="59"/>
        <v>479</v>
      </c>
      <c r="I727" s="9">
        <f t="shared" si="60"/>
        <v>1</v>
      </c>
      <c r="J727" s="15">
        <v>727</v>
      </c>
      <c r="K727">
        <f t="shared" si="57"/>
        <v>362</v>
      </c>
      <c r="L727">
        <v>362</v>
      </c>
    </row>
    <row r="728" spans="1:12" ht="28.8" x14ac:dyDescent="0.3">
      <c r="A728" s="11" t="s">
        <v>1136</v>
      </c>
      <c r="B728" s="12">
        <v>0.36458333333333331</v>
      </c>
      <c r="C728" s="12">
        <v>0.6972222222222223</v>
      </c>
      <c r="D728" s="11" t="s">
        <v>22</v>
      </c>
      <c r="E728" s="12">
        <v>0.33680555555555558</v>
      </c>
      <c r="F728" s="12">
        <v>0.72430555555555554</v>
      </c>
      <c r="G728" s="13">
        <f t="shared" si="58"/>
        <v>0.33263888888888898</v>
      </c>
      <c r="H728" s="9">
        <f t="shared" si="59"/>
        <v>479</v>
      </c>
      <c r="I728" s="9">
        <f t="shared" si="60"/>
        <v>0</v>
      </c>
      <c r="J728" s="15">
        <v>728</v>
      </c>
      <c r="K728">
        <f t="shared" si="57"/>
        <v>363</v>
      </c>
      <c r="L728">
        <v>363</v>
      </c>
    </row>
    <row r="729" spans="1:12" ht="28.8" x14ac:dyDescent="0.3">
      <c r="A729" s="11" t="s">
        <v>1137</v>
      </c>
      <c r="B729" s="12">
        <v>0.36458333333333331</v>
      </c>
      <c r="C729" s="12">
        <v>0.69791666666666663</v>
      </c>
      <c r="D729" s="11" t="s">
        <v>22</v>
      </c>
      <c r="E729" s="12">
        <v>0.33749999999999997</v>
      </c>
      <c r="F729" s="12">
        <v>0.72499999999999998</v>
      </c>
      <c r="G729" s="13">
        <f t="shared" si="58"/>
        <v>0.33333333333333331</v>
      </c>
      <c r="H729" s="9">
        <f t="shared" si="59"/>
        <v>480</v>
      </c>
      <c r="I729" s="9">
        <f t="shared" si="60"/>
        <v>1</v>
      </c>
      <c r="J729" s="15">
        <v>729</v>
      </c>
      <c r="K729">
        <f t="shared" si="57"/>
        <v>364</v>
      </c>
      <c r="L729">
        <v>364</v>
      </c>
    </row>
    <row r="730" spans="1:12" ht="28.8" x14ac:dyDescent="0.3">
      <c r="A730" s="11" t="s">
        <v>1138</v>
      </c>
      <c r="B730" s="12">
        <v>0.36458333333333331</v>
      </c>
      <c r="C730" s="12">
        <v>0.69861111111111107</v>
      </c>
      <c r="D730" s="11" t="s">
        <v>22</v>
      </c>
      <c r="E730" s="12">
        <v>0.33749999999999997</v>
      </c>
      <c r="F730" s="12">
        <v>0.72569444444444453</v>
      </c>
      <c r="G730" s="13">
        <f t="shared" si="58"/>
        <v>0.33402777777777776</v>
      </c>
      <c r="H730" s="9">
        <f t="shared" si="59"/>
        <v>481</v>
      </c>
      <c r="I730" s="9">
        <f t="shared" si="60"/>
        <v>1</v>
      </c>
      <c r="J730" s="15">
        <v>730</v>
      </c>
      <c r="K730">
        <f t="shared" si="57"/>
        <v>0</v>
      </c>
      <c r="L730">
        <v>365</v>
      </c>
    </row>
    <row r="731" spans="1:12" ht="28.8" x14ac:dyDescent="0.3">
      <c r="A731" s="11" t="s">
        <v>1139</v>
      </c>
      <c r="B731" s="12">
        <v>0.36458333333333331</v>
      </c>
      <c r="C731" s="12">
        <v>0.69930555555555562</v>
      </c>
      <c r="D731" s="11" t="s">
        <v>22</v>
      </c>
      <c r="E731" s="12">
        <v>0.33749999999999997</v>
      </c>
      <c r="F731" s="12">
        <v>0.72638888888888886</v>
      </c>
      <c r="G731" s="13">
        <f t="shared" si="58"/>
        <v>0.33472222222222231</v>
      </c>
      <c r="H731" s="9">
        <f t="shared" si="59"/>
        <v>482</v>
      </c>
      <c r="I731" s="9">
        <f t="shared" si="60"/>
        <v>1</v>
      </c>
      <c r="J731" s="15">
        <v>731</v>
      </c>
      <c r="K731">
        <f t="shared" si="57"/>
        <v>1</v>
      </c>
      <c r="L731">
        <v>366</v>
      </c>
    </row>
    <row r="732" spans="1:12" ht="28.8" x14ac:dyDescent="0.3">
      <c r="A732" s="11" t="s">
        <v>1140</v>
      </c>
      <c r="B732" s="12">
        <v>0.36458333333333331</v>
      </c>
      <c r="C732" s="12">
        <v>0.70000000000000007</v>
      </c>
      <c r="D732" s="11" t="s">
        <v>22</v>
      </c>
      <c r="E732" s="12">
        <v>0.33749999999999997</v>
      </c>
      <c r="F732" s="12">
        <v>0.7270833333333333</v>
      </c>
      <c r="G732" s="13">
        <f t="shared" si="58"/>
        <v>0.33541666666666675</v>
      </c>
      <c r="H732" s="9">
        <f t="shared" si="59"/>
        <v>483</v>
      </c>
      <c r="I732" s="9">
        <f t="shared" si="60"/>
        <v>1</v>
      </c>
      <c r="J732" s="15">
        <v>732</v>
      </c>
      <c r="K732">
        <f t="shared" si="57"/>
        <v>2</v>
      </c>
      <c r="L732">
        <v>2</v>
      </c>
    </row>
    <row r="733" spans="1:12" ht="28.8" x14ac:dyDescent="0.3">
      <c r="A733" s="11" t="s">
        <v>1141</v>
      </c>
      <c r="B733" s="12">
        <v>0.36458333333333331</v>
      </c>
      <c r="C733" s="12">
        <v>0.7006944444444444</v>
      </c>
      <c r="D733" s="11" t="s">
        <v>22</v>
      </c>
      <c r="E733" s="12">
        <v>0.33749999999999997</v>
      </c>
      <c r="F733" s="12">
        <v>0.72777777777777775</v>
      </c>
      <c r="G733" s="13">
        <f t="shared" si="58"/>
        <v>0.33611111111111108</v>
      </c>
      <c r="H733" s="9">
        <f t="shared" si="59"/>
        <v>484</v>
      </c>
      <c r="I733" s="9">
        <f t="shared" si="60"/>
        <v>1</v>
      </c>
      <c r="J733" s="15">
        <v>733</v>
      </c>
      <c r="K733">
        <f t="shared" si="57"/>
        <v>3</v>
      </c>
      <c r="L733">
        <v>3</v>
      </c>
    </row>
    <row r="734" spans="1:12" ht="28.8" x14ac:dyDescent="0.3">
      <c r="A734" s="11" t="s">
        <v>1142</v>
      </c>
      <c r="B734" s="12">
        <v>0.36458333333333331</v>
      </c>
      <c r="C734" s="12">
        <v>0.70138888888888884</v>
      </c>
      <c r="D734" s="11" t="s">
        <v>22</v>
      </c>
      <c r="E734" s="12">
        <v>0.33749999999999997</v>
      </c>
      <c r="F734" s="12">
        <v>0.7284722222222223</v>
      </c>
      <c r="G734" s="13">
        <f t="shared" si="58"/>
        <v>0.33680555555555552</v>
      </c>
      <c r="H734" s="9">
        <f t="shared" si="59"/>
        <v>485</v>
      </c>
      <c r="I734" s="9">
        <f t="shared" si="60"/>
        <v>1</v>
      </c>
      <c r="J734" s="15">
        <v>734</v>
      </c>
      <c r="K734">
        <f t="shared" si="57"/>
        <v>4</v>
      </c>
      <c r="L734">
        <v>4</v>
      </c>
    </row>
    <row r="735" spans="1:12" ht="28.8" x14ac:dyDescent="0.3">
      <c r="A735" s="11" t="s">
        <v>1143</v>
      </c>
      <c r="B735" s="12">
        <v>0.36388888888888887</v>
      </c>
      <c r="C735" s="12">
        <v>0.70208333333333339</v>
      </c>
      <c r="D735" s="11" t="s">
        <v>22</v>
      </c>
      <c r="E735" s="12">
        <v>0.33680555555555558</v>
      </c>
      <c r="F735" s="12">
        <v>0.72916666666666663</v>
      </c>
      <c r="G735" s="13">
        <f t="shared" si="58"/>
        <v>0.33819444444444452</v>
      </c>
      <c r="H735" s="9">
        <f t="shared" si="59"/>
        <v>487</v>
      </c>
      <c r="I735" s="9">
        <f t="shared" si="60"/>
        <v>2</v>
      </c>
      <c r="J735" s="15">
        <v>735</v>
      </c>
      <c r="K735">
        <f t="shared" si="57"/>
        <v>5</v>
      </c>
      <c r="L735">
        <v>5</v>
      </c>
    </row>
    <row r="736" spans="1:12" ht="28.8" x14ac:dyDescent="0.3">
      <c r="A736" s="11" t="s">
        <v>1144</v>
      </c>
      <c r="B736" s="12">
        <v>0.36388888888888887</v>
      </c>
      <c r="C736" s="12">
        <v>0.70277777777777783</v>
      </c>
      <c r="D736" s="11" t="s">
        <v>22</v>
      </c>
      <c r="E736" s="12">
        <v>0.33680555555555558</v>
      </c>
      <c r="F736" s="12">
        <v>0.72986111111111107</v>
      </c>
      <c r="G736" s="13">
        <f t="shared" si="58"/>
        <v>0.33888888888888896</v>
      </c>
      <c r="H736" s="9">
        <f t="shared" si="59"/>
        <v>488</v>
      </c>
      <c r="I736" s="9">
        <f t="shared" si="60"/>
        <v>1</v>
      </c>
      <c r="J736" s="15">
        <v>736</v>
      </c>
      <c r="K736">
        <f t="shared" si="57"/>
        <v>6</v>
      </c>
      <c r="L736">
        <v>6</v>
      </c>
    </row>
    <row r="737" spans="1:12" ht="28.8" x14ac:dyDescent="0.3">
      <c r="A737" s="11" t="s">
        <v>1145</v>
      </c>
      <c r="B737" s="12">
        <v>0.36388888888888887</v>
      </c>
      <c r="C737" s="12">
        <v>0.70347222222222217</v>
      </c>
      <c r="D737" s="11" t="s">
        <v>22</v>
      </c>
      <c r="E737" s="12">
        <v>0.33680555555555558</v>
      </c>
      <c r="F737" s="12">
        <v>0.73055555555555562</v>
      </c>
      <c r="G737" s="13">
        <f t="shared" si="58"/>
        <v>0.33958333333333329</v>
      </c>
      <c r="H737" s="9">
        <f t="shared" si="59"/>
        <v>489</v>
      </c>
      <c r="I737" s="9">
        <f t="shared" si="60"/>
        <v>1</v>
      </c>
      <c r="J737" s="15">
        <v>737</v>
      </c>
      <c r="K737">
        <f t="shared" si="57"/>
        <v>7</v>
      </c>
      <c r="L737">
        <v>7</v>
      </c>
    </row>
    <row r="738" spans="1:12" ht="28.8" x14ac:dyDescent="0.3">
      <c r="A738" s="11" t="s">
        <v>1146</v>
      </c>
      <c r="B738" s="12">
        <v>0.36319444444444443</v>
      </c>
      <c r="C738" s="12">
        <v>0.70486111111111116</v>
      </c>
      <c r="D738" s="11" t="s">
        <v>22</v>
      </c>
      <c r="E738" s="12">
        <v>0.33680555555555558</v>
      </c>
      <c r="F738" s="12">
        <v>0.73125000000000007</v>
      </c>
      <c r="G738" s="13">
        <f t="shared" si="58"/>
        <v>0.34166666666666673</v>
      </c>
      <c r="H738" s="9">
        <f t="shared" si="59"/>
        <v>492</v>
      </c>
      <c r="I738" s="9">
        <f t="shared" si="60"/>
        <v>3</v>
      </c>
      <c r="J738" s="15">
        <v>738</v>
      </c>
      <c r="K738">
        <f t="shared" si="57"/>
        <v>8</v>
      </c>
      <c r="L738">
        <v>8</v>
      </c>
    </row>
    <row r="739" spans="1:12" ht="28.8" x14ac:dyDescent="0.3">
      <c r="A739" s="11" t="s">
        <v>1147</v>
      </c>
      <c r="B739" s="12">
        <v>0.36319444444444443</v>
      </c>
      <c r="C739" s="12">
        <v>0.7055555555555556</v>
      </c>
      <c r="D739" s="11" t="s">
        <v>22</v>
      </c>
      <c r="E739" s="12">
        <v>0.33611111111111108</v>
      </c>
      <c r="F739" s="12">
        <v>0.7319444444444444</v>
      </c>
      <c r="G739" s="13">
        <f t="shared" si="58"/>
        <v>0.34236111111111117</v>
      </c>
      <c r="H739" s="9">
        <f t="shared" si="59"/>
        <v>493</v>
      </c>
      <c r="I739" s="9">
        <f t="shared" si="60"/>
        <v>1</v>
      </c>
      <c r="J739" s="15">
        <v>739</v>
      </c>
      <c r="K739">
        <f t="shared" si="57"/>
        <v>9</v>
      </c>
      <c r="L739">
        <v>9</v>
      </c>
    </row>
    <row r="740" spans="1:12" ht="28.8" x14ac:dyDescent="0.3">
      <c r="A740" s="11" t="s">
        <v>1148</v>
      </c>
      <c r="B740" s="12">
        <v>0.36249999999999999</v>
      </c>
      <c r="C740" s="12">
        <v>0.70624999999999993</v>
      </c>
      <c r="D740" s="11" t="s">
        <v>38</v>
      </c>
      <c r="E740" s="12">
        <v>0.33611111111111108</v>
      </c>
      <c r="F740" s="12">
        <v>0.73333333333333339</v>
      </c>
      <c r="G740" s="13">
        <f t="shared" si="58"/>
        <v>0.34374999999999994</v>
      </c>
      <c r="H740" s="9">
        <f t="shared" si="59"/>
        <v>495</v>
      </c>
      <c r="I740" s="9">
        <f t="shared" si="60"/>
        <v>2</v>
      </c>
      <c r="J740" s="15">
        <v>740</v>
      </c>
      <c r="K740">
        <f t="shared" si="57"/>
        <v>10</v>
      </c>
      <c r="L740">
        <v>10</v>
      </c>
    </row>
    <row r="741" spans="1:12" ht="28.8" x14ac:dyDescent="0.3">
      <c r="A741" s="11" t="s">
        <v>1149</v>
      </c>
      <c r="B741" s="12">
        <v>0.36249999999999999</v>
      </c>
      <c r="C741" s="12">
        <v>0.70763888888888893</v>
      </c>
      <c r="D741" s="11" t="s">
        <v>38</v>
      </c>
      <c r="E741" s="12">
        <v>0.33611111111111108</v>
      </c>
      <c r="F741" s="12">
        <v>0.73402777777777783</v>
      </c>
      <c r="G741" s="13">
        <f t="shared" si="58"/>
        <v>0.34513888888888894</v>
      </c>
      <c r="H741" s="9">
        <f t="shared" si="59"/>
        <v>497</v>
      </c>
      <c r="I741" s="9">
        <f t="shared" si="60"/>
        <v>2</v>
      </c>
      <c r="J741" s="15">
        <v>741</v>
      </c>
      <c r="K741">
        <f t="shared" si="57"/>
        <v>11</v>
      </c>
      <c r="L741">
        <v>11</v>
      </c>
    </row>
    <row r="742" spans="1:12" ht="28.8" x14ac:dyDescent="0.3">
      <c r="A742" s="11" t="s">
        <v>1150</v>
      </c>
      <c r="B742" s="12">
        <v>0.36180555555555555</v>
      </c>
      <c r="C742" s="12">
        <v>0.70833333333333337</v>
      </c>
      <c r="D742" s="11" t="s">
        <v>38</v>
      </c>
      <c r="E742" s="12">
        <v>0.3354166666666667</v>
      </c>
      <c r="F742" s="12">
        <v>0.73472222222222217</v>
      </c>
      <c r="G742" s="13">
        <f t="shared" si="58"/>
        <v>0.34652777777777782</v>
      </c>
      <c r="H742" s="9">
        <f t="shared" si="59"/>
        <v>499</v>
      </c>
      <c r="I742" s="9">
        <f t="shared" si="60"/>
        <v>2</v>
      </c>
      <c r="J742" s="15">
        <v>742</v>
      </c>
      <c r="K742">
        <f t="shared" si="57"/>
        <v>12</v>
      </c>
      <c r="L742">
        <v>12</v>
      </c>
    </row>
    <row r="743" spans="1:12" ht="28.8" x14ac:dyDescent="0.3">
      <c r="A743" s="11" t="s">
        <v>1151</v>
      </c>
      <c r="B743" s="12">
        <v>0.36180555555555555</v>
      </c>
      <c r="C743" s="12">
        <v>0.7090277777777777</v>
      </c>
      <c r="D743" s="11" t="s">
        <v>38</v>
      </c>
      <c r="E743" s="12">
        <v>0.3354166666666667</v>
      </c>
      <c r="F743" s="12">
        <v>0.73541666666666661</v>
      </c>
      <c r="G743" s="13">
        <f t="shared" si="58"/>
        <v>0.34722222222222215</v>
      </c>
      <c r="H743" s="9">
        <f t="shared" si="59"/>
        <v>500</v>
      </c>
      <c r="I743" s="9">
        <f t="shared" si="60"/>
        <v>1</v>
      </c>
      <c r="J743" s="15">
        <v>743</v>
      </c>
      <c r="K743">
        <f t="shared" si="57"/>
        <v>13</v>
      </c>
      <c r="L743">
        <v>13</v>
      </c>
    </row>
    <row r="744" spans="1:12" ht="28.8" x14ac:dyDescent="0.3">
      <c r="A744" s="11" t="s">
        <v>1152</v>
      </c>
      <c r="B744" s="12">
        <v>0.3611111111111111</v>
      </c>
      <c r="C744" s="12">
        <v>0.7104166666666667</v>
      </c>
      <c r="D744" s="11" t="s">
        <v>38</v>
      </c>
      <c r="E744" s="12">
        <v>0.3347222222222222</v>
      </c>
      <c r="F744" s="12">
        <v>0.7368055555555556</v>
      </c>
      <c r="G744" s="13">
        <f t="shared" si="58"/>
        <v>0.34930555555555559</v>
      </c>
      <c r="H744" s="9">
        <f t="shared" si="59"/>
        <v>503</v>
      </c>
      <c r="I744" s="9">
        <f t="shared" si="60"/>
        <v>3</v>
      </c>
      <c r="J744" s="15">
        <v>744</v>
      </c>
      <c r="K744">
        <f t="shared" si="57"/>
        <v>14</v>
      </c>
      <c r="L744">
        <v>14</v>
      </c>
    </row>
    <row r="745" spans="1:12" ht="28.8" x14ac:dyDescent="0.3">
      <c r="A745" s="11" t="s">
        <v>1153</v>
      </c>
      <c r="B745" s="12">
        <v>0.36041666666666666</v>
      </c>
      <c r="C745" s="12">
        <v>0.71111111111111114</v>
      </c>
      <c r="D745" s="11" t="s">
        <v>38</v>
      </c>
      <c r="E745" s="12">
        <v>0.3347222222222222</v>
      </c>
      <c r="F745" s="12">
        <v>0.73749999999999993</v>
      </c>
      <c r="G745" s="13">
        <f t="shared" si="58"/>
        <v>0.35069444444444448</v>
      </c>
      <c r="H745" s="9">
        <f t="shared" si="59"/>
        <v>505</v>
      </c>
      <c r="I745" s="9">
        <f t="shared" si="60"/>
        <v>2</v>
      </c>
      <c r="J745" s="15">
        <v>745</v>
      </c>
      <c r="K745">
        <f t="shared" si="57"/>
        <v>15</v>
      </c>
      <c r="L745">
        <v>15</v>
      </c>
    </row>
    <row r="746" spans="1:12" ht="28.8" x14ac:dyDescent="0.3">
      <c r="A746" s="11" t="s">
        <v>1154</v>
      </c>
      <c r="B746" s="12">
        <v>0.36041666666666666</v>
      </c>
      <c r="C746" s="12">
        <v>0.71250000000000002</v>
      </c>
      <c r="D746" s="11" t="s">
        <v>38</v>
      </c>
      <c r="E746" s="12">
        <v>0.33402777777777781</v>
      </c>
      <c r="F746" s="12">
        <v>0.73819444444444438</v>
      </c>
      <c r="G746" s="13">
        <f t="shared" si="58"/>
        <v>0.35208333333333336</v>
      </c>
      <c r="H746" s="9">
        <f t="shared" si="59"/>
        <v>507</v>
      </c>
      <c r="I746" s="9">
        <f t="shared" si="60"/>
        <v>2</v>
      </c>
      <c r="J746" s="15">
        <v>746</v>
      </c>
      <c r="K746">
        <f t="shared" si="57"/>
        <v>16</v>
      </c>
      <c r="L746">
        <v>16</v>
      </c>
    </row>
    <row r="747" spans="1:12" ht="28.8" x14ac:dyDescent="0.3">
      <c r="A747" s="11" t="s">
        <v>1155</v>
      </c>
      <c r="B747" s="12">
        <v>0.35972222222222222</v>
      </c>
      <c r="C747" s="12">
        <v>0.71319444444444446</v>
      </c>
      <c r="D747" s="11" t="s">
        <v>38</v>
      </c>
      <c r="E747" s="12">
        <v>0.33333333333333331</v>
      </c>
      <c r="F747" s="12">
        <v>0.73958333333333337</v>
      </c>
      <c r="G747" s="13">
        <f t="shared" si="58"/>
        <v>0.35347222222222224</v>
      </c>
      <c r="H747" s="9">
        <f t="shared" si="59"/>
        <v>509</v>
      </c>
      <c r="I747" s="9">
        <f t="shared" si="60"/>
        <v>2</v>
      </c>
      <c r="J747" s="15">
        <v>747</v>
      </c>
      <c r="K747">
        <f t="shared" si="57"/>
        <v>17</v>
      </c>
      <c r="L747">
        <v>17</v>
      </c>
    </row>
    <row r="748" spans="1:12" ht="28.8" x14ac:dyDescent="0.3">
      <c r="A748" s="11" t="s">
        <v>1156</v>
      </c>
      <c r="B748" s="12">
        <v>0.35902777777777778</v>
      </c>
      <c r="C748" s="12">
        <v>0.71458333333333324</v>
      </c>
      <c r="D748" s="11" t="s">
        <v>38</v>
      </c>
      <c r="E748" s="12">
        <v>0.33263888888888887</v>
      </c>
      <c r="F748" s="12">
        <v>0.7402777777777777</v>
      </c>
      <c r="G748" s="13">
        <f t="shared" si="58"/>
        <v>0.35555555555555546</v>
      </c>
      <c r="H748" s="9">
        <f t="shared" si="59"/>
        <v>512</v>
      </c>
      <c r="I748" s="9">
        <f t="shared" si="60"/>
        <v>3</v>
      </c>
      <c r="J748" s="15">
        <v>748</v>
      </c>
      <c r="K748">
        <f t="shared" si="57"/>
        <v>18</v>
      </c>
      <c r="L748">
        <v>18</v>
      </c>
    </row>
    <row r="749" spans="1:12" ht="28.8" x14ac:dyDescent="0.3">
      <c r="A749" s="11" t="s">
        <v>1157</v>
      </c>
      <c r="B749" s="12">
        <v>0.35833333333333334</v>
      </c>
      <c r="C749" s="12">
        <v>0.71527777777777779</v>
      </c>
      <c r="D749" s="11" t="s">
        <v>48</v>
      </c>
      <c r="E749" s="12">
        <v>0.33263888888888887</v>
      </c>
      <c r="F749" s="12">
        <v>0.7416666666666667</v>
      </c>
      <c r="G749" s="13">
        <f t="shared" si="58"/>
        <v>0.35694444444444445</v>
      </c>
      <c r="H749" s="9">
        <f t="shared" si="59"/>
        <v>514</v>
      </c>
      <c r="I749" s="9">
        <f t="shared" si="60"/>
        <v>2</v>
      </c>
      <c r="J749" s="15">
        <v>749</v>
      </c>
      <c r="K749">
        <f t="shared" si="57"/>
        <v>19</v>
      </c>
      <c r="L749">
        <v>19</v>
      </c>
    </row>
    <row r="750" spans="1:12" ht="28.8" x14ac:dyDescent="0.3">
      <c r="A750" s="11" t="s">
        <v>1158</v>
      </c>
      <c r="B750" s="12">
        <v>0.3576388888888889</v>
      </c>
      <c r="C750" s="12">
        <v>0.71666666666666667</v>
      </c>
      <c r="D750" s="11" t="s">
        <v>48</v>
      </c>
      <c r="E750" s="12">
        <v>0.33194444444444443</v>
      </c>
      <c r="F750" s="12">
        <v>0.74236111111111114</v>
      </c>
      <c r="G750" s="13">
        <f t="shared" si="58"/>
        <v>0.35902777777777778</v>
      </c>
      <c r="H750" s="9">
        <f t="shared" si="59"/>
        <v>517</v>
      </c>
      <c r="I750" s="9">
        <f t="shared" si="60"/>
        <v>3</v>
      </c>
      <c r="J750" s="15">
        <v>750</v>
      </c>
      <c r="K750">
        <f t="shared" si="57"/>
        <v>20</v>
      </c>
      <c r="L750">
        <v>20</v>
      </c>
    </row>
    <row r="751" spans="1:12" ht="28.8" x14ac:dyDescent="0.3">
      <c r="A751" s="11" t="s">
        <v>1159</v>
      </c>
      <c r="B751" s="12">
        <v>0.35694444444444445</v>
      </c>
      <c r="C751" s="12">
        <v>0.71805555555555556</v>
      </c>
      <c r="D751" s="11" t="s">
        <v>48</v>
      </c>
      <c r="E751" s="12">
        <v>0.33124999999999999</v>
      </c>
      <c r="F751" s="12">
        <v>0.74375000000000002</v>
      </c>
      <c r="G751" s="13">
        <f t="shared" si="58"/>
        <v>0.3611111111111111</v>
      </c>
      <c r="H751" s="9">
        <f t="shared" si="59"/>
        <v>520</v>
      </c>
      <c r="I751" s="9">
        <f t="shared" si="60"/>
        <v>3</v>
      </c>
      <c r="J751" s="15">
        <v>751</v>
      </c>
      <c r="K751">
        <f t="shared" si="57"/>
        <v>21</v>
      </c>
      <c r="L751">
        <v>21</v>
      </c>
    </row>
    <row r="752" spans="1:12" ht="28.8" x14ac:dyDescent="0.3">
      <c r="A752" s="11" t="s">
        <v>1160</v>
      </c>
      <c r="B752" s="12">
        <v>0.35625000000000001</v>
      </c>
      <c r="C752" s="12">
        <v>0.71875</v>
      </c>
      <c r="D752" s="11" t="s">
        <v>48</v>
      </c>
      <c r="E752" s="12">
        <v>0.33055555555555555</v>
      </c>
      <c r="F752" s="12">
        <v>0.74444444444444446</v>
      </c>
      <c r="G752" s="13">
        <f t="shared" si="58"/>
        <v>0.36249999999999999</v>
      </c>
      <c r="H752" s="9">
        <f t="shared" si="59"/>
        <v>522</v>
      </c>
      <c r="I752" s="9">
        <f t="shared" si="60"/>
        <v>2</v>
      </c>
      <c r="J752" s="15">
        <v>752</v>
      </c>
      <c r="K752">
        <f t="shared" si="57"/>
        <v>22</v>
      </c>
      <c r="L752">
        <v>22</v>
      </c>
    </row>
    <row r="753" spans="1:12" ht="28.8" x14ac:dyDescent="0.3">
      <c r="A753" s="11" t="s">
        <v>1161</v>
      </c>
      <c r="B753" s="12">
        <v>0.35555555555555557</v>
      </c>
      <c r="C753" s="12">
        <v>0.72013888888888899</v>
      </c>
      <c r="D753" s="11" t="s">
        <v>48</v>
      </c>
      <c r="E753" s="12">
        <v>0.3298611111111111</v>
      </c>
      <c r="F753" s="12">
        <v>0.74583333333333324</v>
      </c>
      <c r="G753" s="13">
        <f t="shared" si="58"/>
        <v>0.36458333333333343</v>
      </c>
      <c r="H753" s="9">
        <f t="shared" si="59"/>
        <v>525</v>
      </c>
      <c r="I753" s="9">
        <f t="shared" si="60"/>
        <v>3</v>
      </c>
      <c r="J753" s="15">
        <v>753</v>
      </c>
      <c r="K753">
        <f t="shared" si="57"/>
        <v>23</v>
      </c>
      <c r="L753">
        <v>23</v>
      </c>
    </row>
    <row r="754" spans="1:12" ht="28.8" x14ac:dyDescent="0.3">
      <c r="A754" s="11" t="s">
        <v>1162</v>
      </c>
      <c r="B754" s="12">
        <v>0.35486111111111113</v>
      </c>
      <c r="C754" s="12">
        <v>0.72152777777777777</v>
      </c>
      <c r="D754" s="11" t="s">
        <v>48</v>
      </c>
      <c r="E754" s="12">
        <v>0.32916666666666666</v>
      </c>
      <c r="F754" s="12">
        <v>0.74652777777777779</v>
      </c>
      <c r="G754" s="13">
        <f t="shared" si="58"/>
        <v>0.36666666666666664</v>
      </c>
      <c r="H754" s="9">
        <f t="shared" si="59"/>
        <v>528</v>
      </c>
      <c r="I754" s="9">
        <f t="shared" si="60"/>
        <v>3</v>
      </c>
      <c r="J754" s="15">
        <v>754</v>
      </c>
      <c r="K754">
        <f t="shared" si="57"/>
        <v>24</v>
      </c>
      <c r="L754">
        <v>24</v>
      </c>
    </row>
    <row r="755" spans="1:12" ht="28.8" x14ac:dyDescent="0.3">
      <c r="A755" s="11" t="s">
        <v>1163</v>
      </c>
      <c r="B755" s="12">
        <v>0.35416666666666669</v>
      </c>
      <c r="C755" s="12">
        <v>0.72222222222222221</v>
      </c>
      <c r="D755" s="11" t="s">
        <v>48</v>
      </c>
      <c r="E755" s="12">
        <v>0.32847222222222222</v>
      </c>
      <c r="F755" s="12">
        <v>0.74791666666666667</v>
      </c>
      <c r="G755" s="13">
        <f t="shared" si="58"/>
        <v>0.36805555555555552</v>
      </c>
      <c r="H755" s="9">
        <f t="shared" si="59"/>
        <v>530</v>
      </c>
      <c r="I755" s="9">
        <f t="shared" si="60"/>
        <v>2</v>
      </c>
      <c r="J755" s="15">
        <v>755</v>
      </c>
      <c r="K755">
        <f t="shared" si="57"/>
        <v>25</v>
      </c>
      <c r="L755">
        <v>25</v>
      </c>
    </row>
    <row r="756" spans="1:12" ht="28.8" x14ac:dyDescent="0.3">
      <c r="A756" s="11" t="s">
        <v>1164</v>
      </c>
      <c r="B756" s="12">
        <v>0.3527777777777778</v>
      </c>
      <c r="C756" s="12">
        <v>0.72361111111111109</v>
      </c>
      <c r="D756" s="11" t="s">
        <v>56</v>
      </c>
      <c r="E756" s="12">
        <v>0.32777777777777778</v>
      </c>
      <c r="F756" s="12">
        <v>0.74861111111111101</v>
      </c>
      <c r="G756" s="13">
        <f t="shared" si="58"/>
        <v>0.37083333333333329</v>
      </c>
      <c r="H756" s="9">
        <f t="shared" si="59"/>
        <v>534</v>
      </c>
      <c r="I756" s="9">
        <f t="shared" si="60"/>
        <v>4</v>
      </c>
      <c r="J756" s="15">
        <v>756</v>
      </c>
      <c r="K756">
        <f t="shared" si="57"/>
        <v>26</v>
      </c>
      <c r="L756">
        <v>26</v>
      </c>
    </row>
    <row r="757" spans="1:12" ht="28.8" x14ac:dyDescent="0.3">
      <c r="A757" s="11" t="s">
        <v>1165</v>
      </c>
      <c r="B757" s="12">
        <v>0.3520833333333333</v>
      </c>
      <c r="C757" s="12">
        <v>0.72499999999999998</v>
      </c>
      <c r="D757" s="11" t="s">
        <v>56</v>
      </c>
      <c r="E757" s="12">
        <v>0.32708333333333334</v>
      </c>
      <c r="F757" s="12">
        <v>0.75</v>
      </c>
      <c r="G757" s="13">
        <f t="shared" si="58"/>
        <v>0.37291666666666667</v>
      </c>
      <c r="H757" s="9">
        <f t="shared" si="59"/>
        <v>537</v>
      </c>
      <c r="I757" s="9">
        <f t="shared" si="60"/>
        <v>3</v>
      </c>
      <c r="J757" s="15">
        <v>757</v>
      </c>
      <c r="K757">
        <f t="shared" si="57"/>
        <v>27</v>
      </c>
      <c r="L757">
        <v>27</v>
      </c>
    </row>
    <row r="758" spans="1:12" ht="28.8" x14ac:dyDescent="0.3">
      <c r="A758" s="11" t="s">
        <v>1166</v>
      </c>
      <c r="B758" s="12">
        <v>0.35138888888888892</v>
      </c>
      <c r="C758" s="12">
        <v>0.72569444444444453</v>
      </c>
      <c r="D758" s="11" t="s">
        <v>56</v>
      </c>
      <c r="E758" s="12">
        <v>0.3263888888888889</v>
      </c>
      <c r="F758" s="12">
        <v>0.75138888888888899</v>
      </c>
      <c r="G758" s="13">
        <f t="shared" si="58"/>
        <v>0.37430555555555561</v>
      </c>
      <c r="H758" s="9">
        <f t="shared" si="59"/>
        <v>539</v>
      </c>
      <c r="I758" s="9">
        <f t="shared" si="60"/>
        <v>2</v>
      </c>
      <c r="J758" s="15">
        <v>758</v>
      </c>
      <c r="K758">
        <f t="shared" si="57"/>
        <v>28</v>
      </c>
      <c r="L758">
        <v>28</v>
      </c>
    </row>
    <row r="759" spans="1:12" ht="28.8" x14ac:dyDescent="0.3">
      <c r="A759" s="11" t="s">
        <v>1167</v>
      </c>
      <c r="B759" s="12">
        <v>0.35000000000000003</v>
      </c>
      <c r="C759" s="12">
        <v>0.7270833333333333</v>
      </c>
      <c r="D759" s="11" t="s">
        <v>56</v>
      </c>
      <c r="E759" s="12">
        <v>0.32500000000000001</v>
      </c>
      <c r="F759" s="12">
        <v>0.75208333333333333</v>
      </c>
      <c r="G759" s="13">
        <f t="shared" si="58"/>
        <v>0.37708333333333327</v>
      </c>
      <c r="H759" s="9">
        <f t="shared" si="59"/>
        <v>543</v>
      </c>
      <c r="I759" s="9">
        <f t="shared" si="60"/>
        <v>4</v>
      </c>
      <c r="J759" s="15">
        <v>759</v>
      </c>
      <c r="K759">
        <f t="shared" si="57"/>
        <v>29</v>
      </c>
      <c r="L759">
        <v>29</v>
      </c>
    </row>
    <row r="760" spans="1:12" ht="28.8" x14ac:dyDescent="0.3">
      <c r="A760" s="11" t="s">
        <v>1168</v>
      </c>
      <c r="B760" s="12">
        <v>0.34930555555555554</v>
      </c>
      <c r="C760" s="12">
        <v>0.7284722222222223</v>
      </c>
      <c r="D760" s="11" t="s">
        <v>56</v>
      </c>
      <c r="E760" s="12">
        <v>0.32430555555555557</v>
      </c>
      <c r="F760" s="12">
        <v>0.75347222222222221</v>
      </c>
      <c r="G760" s="13">
        <f t="shared" si="58"/>
        <v>0.37916666666666676</v>
      </c>
      <c r="H760" s="9">
        <f t="shared" si="59"/>
        <v>546</v>
      </c>
      <c r="I760" s="9">
        <f t="shared" si="60"/>
        <v>3</v>
      </c>
      <c r="J760" s="15">
        <v>760</v>
      </c>
      <c r="K760">
        <f t="shared" si="57"/>
        <v>30</v>
      </c>
      <c r="L760">
        <v>30</v>
      </c>
    </row>
    <row r="761" spans="1:12" ht="28.8" x14ac:dyDescent="0.3">
      <c r="A761" s="11" t="s">
        <v>1169</v>
      </c>
      <c r="B761" s="12">
        <v>0.34861111111111115</v>
      </c>
      <c r="C761" s="12">
        <v>0.72986111111111107</v>
      </c>
      <c r="D761" s="11" t="s">
        <v>56</v>
      </c>
      <c r="E761" s="12">
        <v>0.32361111111111113</v>
      </c>
      <c r="F761" s="12">
        <v>0.75416666666666676</v>
      </c>
      <c r="G761" s="13">
        <f t="shared" si="58"/>
        <v>0.38124999999999992</v>
      </c>
      <c r="H761" s="9">
        <f t="shared" si="59"/>
        <v>549</v>
      </c>
      <c r="I761" s="9">
        <f t="shared" si="60"/>
        <v>3</v>
      </c>
      <c r="J761" s="15">
        <v>761</v>
      </c>
      <c r="K761">
        <f t="shared" si="57"/>
        <v>31</v>
      </c>
      <c r="L761">
        <v>31</v>
      </c>
    </row>
    <row r="762" spans="1:12" ht="28.8" x14ac:dyDescent="0.3">
      <c r="A762" s="11" t="s">
        <v>1170</v>
      </c>
      <c r="B762" s="12">
        <v>0.34722222222222227</v>
      </c>
      <c r="C762" s="12">
        <v>0.73055555555555562</v>
      </c>
      <c r="D762" s="11" t="s">
        <v>56</v>
      </c>
      <c r="E762" s="12">
        <v>0.32291666666666669</v>
      </c>
      <c r="F762" s="12">
        <v>0.75555555555555554</v>
      </c>
      <c r="G762" s="13">
        <f t="shared" si="58"/>
        <v>0.38333333333333336</v>
      </c>
      <c r="H762" s="9">
        <f t="shared" si="59"/>
        <v>552</v>
      </c>
      <c r="I762" s="9">
        <f t="shared" si="60"/>
        <v>3</v>
      </c>
      <c r="J762" s="15">
        <v>762</v>
      </c>
      <c r="K762">
        <f t="shared" si="57"/>
        <v>32</v>
      </c>
      <c r="L762">
        <v>32</v>
      </c>
    </row>
    <row r="763" spans="1:12" ht="28.8" x14ac:dyDescent="0.3">
      <c r="A763" s="11" t="s">
        <v>1171</v>
      </c>
      <c r="B763" s="12">
        <v>0.34652777777777777</v>
      </c>
      <c r="C763" s="12">
        <v>0.7319444444444444</v>
      </c>
      <c r="D763" s="11" t="s">
        <v>56</v>
      </c>
      <c r="E763" s="12">
        <v>0.3215277777777778</v>
      </c>
      <c r="F763" s="12">
        <v>0.75694444444444453</v>
      </c>
      <c r="G763" s="13">
        <f t="shared" si="58"/>
        <v>0.38541666666666663</v>
      </c>
      <c r="H763" s="9">
        <f t="shared" si="59"/>
        <v>555</v>
      </c>
      <c r="I763" s="9">
        <f t="shared" si="60"/>
        <v>3</v>
      </c>
      <c r="J763" s="15">
        <v>763</v>
      </c>
      <c r="K763">
        <f t="shared" si="57"/>
        <v>33</v>
      </c>
      <c r="L763">
        <v>33</v>
      </c>
    </row>
    <row r="764" spans="1:12" ht="28.8" x14ac:dyDescent="0.3">
      <c r="A764" s="11" t="s">
        <v>1172</v>
      </c>
      <c r="B764" s="12">
        <v>0.34513888888888888</v>
      </c>
      <c r="C764" s="12">
        <v>0.73333333333333339</v>
      </c>
      <c r="D764" s="11" t="s">
        <v>65</v>
      </c>
      <c r="E764" s="12">
        <v>0.32083333333333336</v>
      </c>
      <c r="F764" s="12">
        <v>0.75763888888888886</v>
      </c>
      <c r="G764" s="13">
        <f t="shared" si="58"/>
        <v>0.38819444444444451</v>
      </c>
      <c r="H764" s="9">
        <f t="shared" si="59"/>
        <v>559</v>
      </c>
      <c r="I764" s="9">
        <f t="shared" si="60"/>
        <v>4</v>
      </c>
      <c r="J764" s="15">
        <v>764</v>
      </c>
      <c r="K764">
        <f t="shared" si="57"/>
        <v>34</v>
      </c>
      <c r="L764">
        <v>34</v>
      </c>
    </row>
    <row r="765" spans="1:12" ht="28.8" x14ac:dyDescent="0.3">
      <c r="A765" s="11" t="s">
        <v>1173</v>
      </c>
      <c r="B765" s="12">
        <v>0.3444444444444445</v>
      </c>
      <c r="C765" s="12">
        <v>0.73472222222222217</v>
      </c>
      <c r="D765" s="11" t="s">
        <v>65</v>
      </c>
      <c r="E765" s="12">
        <v>0.31944444444444448</v>
      </c>
      <c r="F765" s="12">
        <v>0.75902777777777775</v>
      </c>
      <c r="G765" s="13">
        <f t="shared" si="58"/>
        <v>0.39027777777777767</v>
      </c>
      <c r="H765" s="9">
        <f t="shared" si="59"/>
        <v>562</v>
      </c>
      <c r="I765" s="9">
        <f t="shared" si="60"/>
        <v>3</v>
      </c>
      <c r="J765" s="15">
        <v>765</v>
      </c>
      <c r="K765">
        <f t="shared" si="57"/>
        <v>35</v>
      </c>
      <c r="L765">
        <v>35</v>
      </c>
    </row>
    <row r="766" spans="1:12" ht="28.8" x14ac:dyDescent="0.3">
      <c r="A766" s="11" t="s">
        <v>1174</v>
      </c>
      <c r="B766" s="12">
        <v>0.3430555555555555</v>
      </c>
      <c r="C766" s="12">
        <v>0.73541666666666661</v>
      </c>
      <c r="D766" s="11" t="s">
        <v>65</v>
      </c>
      <c r="E766" s="12">
        <v>0.31875000000000003</v>
      </c>
      <c r="F766" s="12">
        <v>0.76041666666666663</v>
      </c>
      <c r="G766" s="13">
        <f t="shared" si="58"/>
        <v>0.3923611111111111</v>
      </c>
      <c r="H766" s="9">
        <f t="shared" si="59"/>
        <v>565</v>
      </c>
      <c r="I766" s="9">
        <f t="shared" si="60"/>
        <v>3</v>
      </c>
      <c r="J766" s="15">
        <v>766</v>
      </c>
      <c r="K766">
        <f t="shared" si="57"/>
        <v>36</v>
      </c>
      <c r="L766">
        <v>36</v>
      </c>
    </row>
    <row r="767" spans="1:12" ht="28.8" x14ac:dyDescent="0.3">
      <c r="A767" s="11" t="s">
        <v>1175</v>
      </c>
      <c r="B767" s="12">
        <v>0.34236111111111112</v>
      </c>
      <c r="C767" s="12">
        <v>0.7368055555555556</v>
      </c>
      <c r="D767" s="11" t="s">
        <v>65</v>
      </c>
      <c r="E767" s="12">
        <v>0.31805555555555554</v>
      </c>
      <c r="F767" s="12">
        <v>0.76111111111111107</v>
      </c>
      <c r="G767" s="13">
        <f t="shared" si="58"/>
        <v>0.39444444444444449</v>
      </c>
      <c r="H767" s="9">
        <f t="shared" si="59"/>
        <v>568</v>
      </c>
      <c r="I767" s="9">
        <f t="shared" si="60"/>
        <v>3</v>
      </c>
      <c r="J767" s="15">
        <v>767</v>
      </c>
      <c r="K767">
        <f t="shared" si="57"/>
        <v>37</v>
      </c>
      <c r="L767">
        <v>37</v>
      </c>
    </row>
    <row r="768" spans="1:12" ht="28.8" x14ac:dyDescent="0.3">
      <c r="A768" s="11" t="s">
        <v>1176</v>
      </c>
      <c r="B768" s="12">
        <v>0.34097222222222223</v>
      </c>
      <c r="C768" s="12">
        <v>0.73819444444444438</v>
      </c>
      <c r="D768" s="11" t="s">
        <v>65</v>
      </c>
      <c r="E768" s="12">
        <v>0.31666666666666665</v>
      </c>
      <c r="F768" s="12">
        <v>0.76250000000000007</v>
      </c>
      <c r="G768" s="13">
        <f t="shared" si="58"/>
        <v>0.39722222222222214</v>
      </c>
      <c r="H768" s="9">
        <f t="shared" si="59"/>
        <v>572</v>
      </c>
      <c r="I768" s="9">
        <f t="shared" si="60"/>
        <v>4</v>
      </c>
      <c r="J768" s="15">
        <v>768</v>
      </c>
      <c r="K768">
        <f t="shared" si="57"/>
        <v>38</v>
      </c>
      <c r="L768">
        <v>38</v>
      </c>
    </row>
    <row r="769" spans="1:12" ht="28.8" x14ac:dyDescent="0.3">
      <c r="A769" s="11" t="s">
        <v>1177</v>
      </c>
      <c r="B769" s="12">
        <v>0.33958333333333335</v>
      </c>
      <c r="C769" s="12">
        <v>0.73958333333333337</v>
      </c>
      <c r="D769" s="11" t="s">
        <v>65</v>
      </c>
      <c r="E769" s="12">
        <v>0.31527777777777777</v>
      </c>
      <c r="F769" s="12">
        <v>0.76388888888888884</v>
      </c>
      <c r="G769" s="13">
        <f t="shared" si="58"/>
        <v>0.4</v>
      </c>
      <c r="H769" s="9">
        <f t="shared" si="59"/>
        <v>576</v>
      </c>
      <c r="I769" s="9">
        <f t="shared" si="60"/>
        <v>4</v>
      </c>
      <c r="J769" s="15">
        <v>769</v>
      </c>
      <c r="K769">
        <f t="shared" si="57"/>
        <v>39</v>
      </c>
      <c r="L769">
        <v>39</v>
      </c>
    </row>
    <row r="770" spans="1:12" ht="28.8" x14ac:dyDescent="0.3">
      <c r="A770" s="11" t="s">
        <v>1178</v>
      </c>
      <c r="B770" s="12">
        <v>0.33888888888888885</v>
      </c>
      <c r="C770" s="12">
        <v>0.74097222222222225</v>
      </c>
      <c r="D770" s="11" t="s">
        <v>65</v>
      </c>
      <c r="E770" s="12">
        <v>0.31458333333333333</v>
      </c>
      <c r="F770" s="12">
        <v>0.76458333333333339</v>
      </c>
      <c r="G770" s="13">
        <f t="shared" si="58"/>
        <v>0.4020833333333334</v>
      </c>
      <c r="H770" s="9">
        <f t="shared" si="59"/>
        <v>579</v>
      </c>
      <c r="I770" s="9">
        <f t="shared" si="60"/>
        <v>3</v>
      </c>
      <c r="J770" s="15">
        <v>770</v>
      </c>
      <c r="K770">
        <f t="shared" ref="K770:K833" si="61">MOD(J770,365)</f>
        <v>40</v>
      </c>
      <c r="L770">
        <v>40</v>
      </c>
    </row>
    <row r="771" spans="1:12" ht="28.8" x14ac:dyDescent="0.3">
      <c r="A771" s="11" t="s">
        <v>1179</v>
      </c>
      <c r="B771" s="12">
        <v>0.33749999999999997</v>
      </c>
      <c r="C771" s="12">
        <v>0.7416666666666667</v>
      </c>
      <c r="D771" s="11" t="s">
        <v>65</v>
      </c>
      <c r="E771" s="12">
        <v>0.31319444444444444</v>
      </c>
      <c r="F771" s="12">
        <v>0.76597222222222217</v>
      </c>
      <c r="G771" s="13">
        <f t="shared" ref="G771:G834" si="62">C771-B771</f>
        <v>0.40416666666666673</v>
      </c>
      <c r="H771" s="9">
        <f t="shared" ref="H771:H834" si="63">HOUR(G771)*60+MINUTE(G771)</f>
        <v>582</v>
      </c>
      <c r="I771" s="9">
        <f t="shared" ref="I771:I834" si="64">H771-H770</f>
        <v>3</v>
      </c>
      <c r="J771" s="15">
        <v>771</v>
      </c>
      <c r="K771">
        <f t="shared" si="61"/>
        <v>41</v>
      </c>
      <c r="L771">
        <v>41</v>
      </c>
    </row>
    <row r="772" spans="1:12" ht="28.8" x14ac:dyDescent="0.3">
      <c r="A772" s="11" t="s">
        <v>1180</v>
      </c>
      <c r="B772" s="12">
        <v>0.33611111111111108</v>
      </c>
      <c r="C772" s="12">
        <v>0.74305555555555547</v>
      </c>
      <c r="D772" s="11" t="s">
        <v>65</v>
      </c>
      <c r="E772" s="12">
        <v>0.3125</v>
      </c>
      <c r="F772" s="12">
        <v>0.76736111111111116</v>
      </c>
      <c r="G772" s="13">
        <f t="shared" si="62"/>
        <v>0.40694444444444439</v>
      </c>
      <c r="H772" s="9">
        <f t="shared" si="63"/>
        <v>586</v>
      </c>
      <c r="I772" s="9">
        <f t="shared" si="64"/>
        <v>4</v>
      </c>
      <c r="J772" s="15">
        <v>772</v>
      </c>
      <c r="K772">
        <f t="shared" si="61"/>
        <v>42</v>
      </c>
      <c r="L772">
        <v>42</v>
      </c>
    </row>
    <row r="773" spans="1:12" ht="28.8" x14ac:dyDescent="0.3">
      <c r="A773" s="11" t="s">
        <v>1181</v>
      </c>
      <c r="B773" s="12">
        <v>0.3347222222222222</v>
      </c>
      <c r="C773" s="12">
        <v>0.74444444444444446</v>
      </c>
      <c r="D773" s="11" t="s">
        <v>75</v>
      </c>
      <c r="E773" s="12">
        <v>0.31111111111111112</v>
      </c>
      <c r="F773" s="12">
        <v>0.7680555555555556</v>
      </c>
      <c r="G773" s="13">
        <f t="shared" si="62"/>
        <v>0.40972222222222227</v>
      </c>
      <c r="H773" s="9">
        <f t="shared" si="63"/>
        <v>590</v>
      </c>
      <c r="I773" s="9">
        <f t="shared" si="64"/>
        <v>4</v>
      </c>
      <c r="J773" s="15">
        <v>773</v>
      </c>
      <c r="K773">
        <f t="shared" si="61"/>
        <v>43</v>
      </c>
      <c r="L773">
        <v>43</v>
      </c>
    </row>
    <row r="774" spans="1:12" ht="28.8" x14ac:dyDescent="0.3">
      <c r="A774" s="11" t="s">
        <v>1182</v>
      </c>
      <c r="B774" s="12">
        <v>0.33402777777777781</v>
      </c>
      <c r="C774" s="12">
        <v>0.74583333333333324</v>
      </c>
      <c r="D774" s="11" t="s">
        <v>75</v>
      </c>
      <c r="E774" s="12">
        <v>0.30972222222222223</v>
      </c>
      <c r="F774" s="12">
        <v>0.76944444444444438</v>
      </c>
      <c r="G774" s="13">
        <f t="shared" si="62"/>
        <v>0.41180555555555542</v>
      </c>
      <c r="H774" s="9">
        <f t="shared" si="63"/>
        <v>593</v>
      </c>
      <c r="I774" s="9">
        <f t="shared" si="64"/>
        <v>3</v>
      </c>
      <c r="J774" s="15">
        <v>774</v>
      </c>
      <c r="K774">
        <f t="shared" si="61"/>
        <v>44</v>
      </c>
      <c r="L774">
        <v>44</v>
      </c>
    </row>
    <row r="775" spans="1:12" ht="28.8" x14ac:dyDescent="0.3">
      <c r="A775" s="11" t="s">
        <v>1183</v>
      </c>
      <c r="B775" s="12">
        <v>0.33263888888888887</v>
      </c>
      <c r="C775" s="12">
        <v>0.74652777777777779</v>
      </c>
      <c r="D775" s="11" t="s">
        <v>75</v>
      </c>
      <c r="E775" s="12">
        <v>0.30902777777777779</v>
      </c>
      <c r="F775" s="12">
        <v>0.77083333333333337</v>
      </c>
      <c r="G775" s="13">
        <f t="shared" si="62"/>
        <v>0.41388888888888892</v>
      </c>
      <c r="H775" s="9">
        <f t="shared" si="63"/>
        <v>596</v>
      </c>
      <c r="I775" s="9">
        <f t="shared" si="64"/>
        <v>3</v>
      </c>
      <c r="J775" s="15">
        <v>775</v>
      </c>
      <c r="K775">
        <f t="shared" si="61"/>
        <v>45</v>
      </c>
      <c r="L775">
        <v>45</v>
      </c>
    </row>
    <row r="776" spans="1:12" ht="28.8" x14ac:dyDescent="0.3">
      <c r="A776" s="11" t="s">
        <v>1184</v>
      </c>
      <c r="B776" s="12">
        <v>0.33124999999999999</v>
      </c>
      <c r="C776" s="12">
        <v>0.74791666666666667</v>
      </c>
      <c r="D776" s="11" t="s">
        <v>75</v>
      </c>
      <c r="E776" s="12">
        <v>0.30763888888888891</v>
      </c>
      <c r="F776" s="12">
        <v>0.7715277777777777</v>
      </c>
      <c r="G776" s="13">
        <f t="shared" si="62"/>
        <v>0.41666666666666669</v>
      </c>
      <c r="H776" s="9">
        <f t="shared" si="63"/>
        <v>600</v>
      </c>
      <c r="I776" s="9">
        <f t="shared" si="64"/>
        <v>4</v>
      </c>
      <c r="J776" s="15">
        <v>776</v>
      </c>
      <c r="K776">
        <f t="shared" si="61"/>
        <v>46</v>
      </c>
      <c r="L776">
        <v>46</v>
      </c>
    </row>
    <row r="777" spans="1:12" ht="28.8" x14ac:dyDescent="0.3">
      <c r="A777" s="11" t="s">
        <v>1185</v>
      </c>
      <c r="B777" s="12">
        <v>0.3298611111111111</v>
      </c>
      <c r="C777" s="12">
        <v>0.74930555555555556</v>
      </c>
      <c r="D777" s="11" t="s">
        <v>75</v>
      </c>
      <c r="E777" s="12">
        <v>0.30624999999999997</v>
      </c>
      <c r="F777" s="12">
        <v>0.7729166666666667</v>
      </c>
      <c r="G777" s="13">
        <f t="shared" si="62"/>
        <v>0.41944444444444445</v>
      </c>
      <c r="H777" s="9">
        <f t="shared" si="63"/>
        <v>604</v>
      </c>
      <c r="I777" s="9">
        <f t="shared" si="64"/>
        <v>4</v>
      </c>
      <c r="J777" s="15">
        <v>777</v>
      </c>
      <c r="K777">
        <f t="shared" si="61"/>
        <v>47</v>
      </c>
      <c r="L777">
        <v>47</v>
      </c>
    </row>
    <row r="778" spans="1:12" ht="28.8" x14ac:dyDescent="0.3">
      <c r="A778" s="11" t="s">
        <v>1186</v>
      </c>
      <c r="B778" s="12">
        <v>0.32847222222222222</v>
      </c>
      <c r="C778" s="12">
        <v>0.75069444444444444</v>
      </c>
      <c r="D778" s="11" t="s">
        <v>75</v>
      </c>
      <c r="E778" s="12">
        <v>0.30486111111111108</v>
      </c>
      <c r="F778" s="12">
        <v>0.77430555555555547</v>
      </c>
      <c r="G778" s="13">
        <f t="shared" si="62"/>
        <v>0.42222222222222222</v>
      </c>
      <c r="H778" s="9">
        <f t="shared" si="63"/>
        <v>608</v>
      </c>
      <c r="I778" s="9">
        <f t="shared" si="64"/>
        <v>4</v>
      </c>
      <c r="J778" s="15">
        <v>778</v>
      </c>
      <c r="K778">
        <f t="shared" si="61"/>
        <v>48</v>
      </c>
      <c r="L778">
        <v>48</v>
      </c>
    </row>
    <row r="779" spans="1:12" ht="28.8" x14ac:dyDescent="0.3">
      <c r="A779" s="11" t="s">
        <v>1187</v>
      </c>
      <c r="B779" s="12">
        <v>0.32708333333333334</v>
      </c>
      <c r="C779" s="12">
        <v>0.75208333333333333</v>
      </c>
      <c r="D779" s="11" t="s">
        <v>75</v>
      </c>
      <c r="E779" s="12">
        <v>0.30416666666666664</v>
      </c>
      <c r="F779" s="12">
        <v>0.77500000000000002</v>
      </c>
      <c r="G779" s="13">
        <f t="shared" si="62"/>
        <v>0.42499999999999999</v>
      </c>
      <c r="H779" s="9">
        <f t="shared" si="63"/>
        <v>612</v>
      </c>
      <c r="I779" s="9">
        <f t="shared" si="64"/>
        <v>4</v>
      </c>
      <c r="J779" s="15">
        <v>779</v>
      </c>
      <c r="K779">
        <f t="shared" si="61"/>
        <v>49</v>
      </c>
      <c r="L779">
        <v>49</v>
      </c>
    </row>
    <row r="780" spans="1:12" ht="28.8" x14ac:dyDescent="0.3">
      <c r="A780" s="11" t="s">
        <v>1188</v>
      </c>
      <c r="B780" s="12">
        <v>0.32569444444444445</v>
      </c>
      <c r="C780" s="12">
        <v>0.75277777777777777</v>
      </c>
      <c r="D780" s="11" t="s">
        <v>75</v>
      </c>
      <c r="E780" s="12">
        <v>0.30277777777777776</v>
      </c>
      <c r="F780" s="12">
        <v>0.77638888888888891</v>
      </c>
      <c r="G780" s="13">
        <f t="shared" si="62"/>
        <v>0.42708333333333331</v>
      </c>
      <c r="H780" s="9">
        <f t="shared" si="63"/>
        <v>615</v>
      </c>
      <c r="I780" s="9">
        <f t="shared" si="64"/>
        <v>3</v>
      </c>
      <c r="J780" s="15">
        <v>780</v>
      </c>
      <c r="K780">
        <f t="shared" si="61"/>
        <v>50</v>
      </c>
      <c r="L780">
        <v>50</v>
      </c>
    </row>
    <row r="781" spans="1:12" ht="28.8" x14ac:dyDescent="0.3">
      <c r="A781" s="11" t="s">
        <v>1189</v>
      </c>
      <c r="B781" s="12">
        <v>0.32430555555555557</v>
      </c>
      <c r="C781" s="12">
        <v>0.75416666666666676</v>
      </c>
      <c r="D781" s="11" t="s">
        <v>75</v>
      </c>
      <c r="E781" s="12">
        <v>0.30138888888888887</v>
      </c>
      <c r="F781" s="12">
        <v>0.77777777777777779</v>
      </c>
      <c r="G781" s="13">
        <f t="shared" si="62"/>
        <v>0.42986111111111119</v>
      </c>
      <c r="H781" s="9">
        <f t="shared" si="63"/>
        <v>619</v>
      </c>
      <c r="I781" s="9">
        <f t="shared" si="64"/>
        <v>4</v>
      </c>
      <c r="J781" s="15">
        <v>781</v>
      </c>
      <c r="K781">
        <f t="shared" si="61"/>
        <v>51</v>
      </c>
      <c r="L781">
        <v>51</v>
      </c>
    </row>
    <row r="782" spans="1:12" ht="28.8" x14ac:dyDescent="0.3">
      <c r="A782" s="11" t="s">
        <v>1190</v>
      </c>
      <c r="B782" s="12">
        <v>0.32361111111111113</v>
      </c>
      <c r="C782" s="12">
        <v>0.75555555555555554</v>
      </c>
      <c r="D782" s="11" t="s">
        <v>75</v>
      </c>
      <c r="E782" s="12">
        <v>0.3</v>
      </c>
      <c r="F782" s="12">
        <v>0.77847222222222223</v>
      </c>
      <c r="G782" s="13">
        <f t="shared" si="62"/>
        <v>0.43194444444444441</v>
      </c>
      <c r="H782" s="9">
        <f t="shared" si="63"/>
        <v>622</v>
      </c>
      <c r="I782" s="9">
        <f t="shared" si="64"/>
        <v>3</v>
      </c>
      <c r="J782" s="15">
        <v>782</v>
      </c>
      <c r="K782">
        <f t="shared" si="61"/>
        <v>52</v>
      </c>
      <c r="L782">
        <v>52</v>
      </c>
    </row>
    <row r="783" spans="1:12" ht="28.8" x14ac:dyDescent="0.3">
      <c r="A783" s="11" t="s">
        <v>1191</v>
      </c>
      <c r="B783" s="12">
        <v>0.32222222222222224</v>
      </c>
      <c r="C783" s="12">
        <v>0.75694444444444453</v>
      </c>
      <c r="D783" s="11" t="s">
        <v>75</v>
      </c>
      <c r="E783" s="12">
        <v>0.2986111111111111</v>
      </c>
      <c r="F783" s="12">
        <v>0.77986111111111101</v>
      </c>
      <c r="G783" s="13">
        <f t="shared" si="62"/>
        <v>0.43472222222222229</v>
      </c>
      <c r="H783" s="9">
        <f t="shared" si="63"/>
        <v>626</v>
      </c>
      <c r="I783" s="9">
        <f t="shared" si="64"/>
        <v>4</v>
      </c>
      <c r="J783" s="15">
        <v>783</v>
      </c>
      <c r="K783">
        <f t="shared" si="61"/>
        <v>53</v>
      </c>
      <c r="L783">
        <v>53</v>
      </c>
    </row>
    <row r="784" spans="1:12" ht="28.8" x14ac:dyDescent="0.3">
      <c r="A784" s="11" t="s">
        <v>1192</v>
      </c>
      <c r="B784" s="12">
        <v>0.32083333333333336</v>
      </c>
      <c r="C784" s="12">
        <v>0.75763888888888886</v>
      </c>
      <c r="D784" s="11" t="s">
        <v>87</v>
      </c>
      <c r="E784" s="12">
        <v>0.29722222222222222</v>
      </c>
      <c r="F784" s="12">
        <v>0.78125</v>
      </c>
      <c r="G784" s="13">
        <f t="shared" si="62"/>
        <v>0.4368055555555555</v>
      </c>
      <c r="H784" s="9">
        <f t="shared" si="63"/>
        <v>629</v>
      </c>
      <c r="I784" s="9">
        <f t="shared" si="64"/>
        <v>3</v>
      </c>
      <c r="J784" s="15">
        <v>784</v>
      </c>
      <c r="K784">
        <f t="shared" si="61"/>
        <v>54</v>
      </c>
      <c r="L784">
        <v>54</v>
      </c>
    </row>
    <row r="785" spans="1:12" ht="28.8" x14ac:dyDescent="0.3">
      <c r="A785" s="11" t="s">
        <v>1193</v>
      </c>
      <c r="B785" s="12">
        <v>0.31944444444444448</v>
      </c>
      <c r="C785" s="12">
        <v>0.75902777777777775</v>
      </c>
      <c r="D785" s="11" t="s">
        <v>87</v>
      </c>
      <c r="E785" s="12">
        <v>0.29583333333333334</v>
      </c>
      <c r="F785" s="12">
        <v>0.78194444444444444</v>
      </c>
      <c r="G785" s="13">
        <f t="shared" si="62"/>
        <v>0.43958333333333327</v>
      </c>
      <c r="H785" s="9">
        <f t="shared" si="63"/>
        <v>633</v>
      </c>
      <c r="I785" s="9">
        <f t="shared" si="64"/>
        <v>4</v>
      </c>
      <c r="J785" s="15">
        <v>785</v>
      </c>
      <c r="K785">
        <f t="shared" si="61"/>
        <v>55</v>
      </c>
      <c r="L785">
        <v>55</v>
      </c>
    </row>
    <row r="786" spans="1:12" ht="28.8" x14ac:dyDescent="0.3">
      <c r="A786" s="11" t="s">
        <v>1194</v>
      </c>
      <c r="B786" s="12">
        <v>0.31805555555555554</v>
      </c>
      <c r="C786" s="12">
        <v>0.76041666666666663</v>
      </c>
      <c r="D786" s="11" t="s">
        <v>87</v>
      </c>
      <c r="E786" s="12">
        <v>0.29444444444444445</v>
      </c>
      <c r="F786" s="12">
        <v>0.78333333333333333</v>
      </c>
      <c r="G786" s="13">
        <f t="shared" si="62"/>
        <v>0.44236111111111109</v>
      </c>
      <c r="H786" s="9">
        <f t="shared" si="63"/>
        <v>637</v>
      </c>
      <c r="I786" s="9">
        <f t="shared" si="64"/>
        <v>4</v>
      </c>
      <c r="J786" s="15">
        <v>786</v>
      </c>
      <c r="K786">
        <f t="shared" si="61"/>
        <v>56</v>
      </c>
      <c r="L786">
        <v>56</v>
      </c>
    </row>
    <row r="787" spans="1:12" ht="28.8" x14ac:dyDescent="0.3">
      <c r="A787" s="11" t="s">
        <v>1195</v>
      </c>
      <c r="B787" s="12">
        <v>0.31666666666666665</v>
      </c>
      <c r="C787" s="12">
        <v>0.76180555555555562</v>
      </c>
      <c r="D787" s="11" t="s">
        <v>87</v>
      </c>
      <c r="E787" s="12">
        <v>0.29305555555555557</v>
      </c>
      <c r="F787" s="12">
        <v>0.78472222222222221</v>
      </c>
      <c r="G787" s="13">
        <f t="shared" si="62"/>
        <v>0.44513888888888897</v>
      </c>
      <c r="H787" s="9">
        <f t="shared" si="63"/>
        <v>641</v>
      </c>
      <c r="I787" s="9">
        <f t="shared" si="64"/>
        <v>4</v>
      </c>
      <c r="J787" s="15">
        <v>787</v>
      </c>
      <c r="K787">
        <f t="shared" si="61"/>
        <v>57</v>
      </c>
      <c r="L787">
        <v>57</v>
      </c>
    </row>
    <row r="788" spans="1:12" ht="28.8" x14ac:dyDescent="0.3">
      <c r="A788" s="11" t="s">
        <v>1196</v>
      </c>
      <c r="B788" s="12">
        <v>0.31458333333333333</v>
      </c>
      <c r="C788" s="12">
        <v>0.76250000000000007</v>
      </c>
      <c r="D788" s="11" t="s">
        <v>87</v>
      </c>
      <c r="E788" s="12">
        <v>0.29166666666666669</v>
      </c>
      <c r="F788" s="12">
        <v>0.78541666666666676</v>
      </c>
      <c r="G788" s="13">
        <f t="shared" si="62"/>
        <v>0.44791666666666674</v>
      </c>
      <c r="H788" s="9">
        <f t="shared" si="63"/>
        <v>645</v>
      </c>
      <c r="I788" s="9">
        <f t="shared" si="64"/>
        <v>4</v>
      </c>
      <c r="J788" s="15">
        <v>788</v>
      </c>
      <c r="K788">
        <f t="shared" si="61"/>
        <v>58</v>
      </c>
      <c r="L788">
        <v>58</v>
      </c>
    </row>
    <row r="789" spans="1:12" ht="28.8" x14ac:dyDescent="0.3">
      <c r="A789" s="11" t="s">
        <v>1197</v>
      </c>
      <c r="B789" s="12">
        <v>0.31319444444444444</v>
      </c>
      <c r="C789" s="12">
        <v>0.76388888888888884</v>
      </c>
      <c r="D789" s="11" t="s">
        <v>87</v>
      </c>
      <c r="E789" s="12">
        <v>0.2902777777777778</v>
      </c>
      <c r="F789" s="12">
        <v>0.78680555555555554</v>
      </c>
      <c r="G789" s="13">
        <f t="shared" si="62"/>
        <v>0.4506944444444444</v>
      </c>
      <c r="H789" s="9">
        <f t="shared" si="63"/>
        <v>649</v>
      </c>
      <c r="I789" s="9">
        <f t="shared" si="64"/>
        <v>4</v>
      </c>
      <c r="J789" s="15">
        <v>789</v>
      </c>
      <c r="K789">
        <f t="shared" si="61"/>
        <v>59</v>
      </c>
      <c r="L789">
        <v>59</v>
      </c>
    </row>
    <row r="790" spans="1:12" ht="28.8" x14ac:dyDescent="0.3">
      <c r="A790" s="11" t="s">
        <v>1198</v>
      </c>
      <c r="B790" s="12">
        <v>0.31180555555555556</v>
      </c>
      <c r="C790" s="12">
        <v>0.76527777777777783</v>
      </c>
      <c r="D790" s="11" t="s">
        <v>87</v>
      </c>
      <c r="E790" s="12">
        <v>0.28888888888888892</v>
      </c>
      <c r="F790" s="12">
        <v>0.78819444444444453</v>
      </c>
      <c r="G790" s="13">
        <f t="shared" si="62"/>
        <v>0.45347222222222228</v>
      </c>
      <c r="H790" s="9">
        <f t="shared" si="63"/>
        <v>653</v>
      </c>
      <c r="I790" s="9">
        <f t="shared" si="64"/>
        <v>4</v>
      </c>
      <c r="J790" s="15">
        <v>790</v>
      </c>
      <c r="K790">
        <f t="shared" si="61"/>
        <v>60</v>
      </c>
      <c r="L790">
        <v>60</v>
      </c>
    </row>
    <row r="791" spans="1:12" ht="28.8" x14ac:dyDescent="0.3">
      <c r="A791" s="11" t="s">
        <v>1199</v>
      </c>
      <c r="B791" s="12">
        <v>0.31041666666666667</v>
      </c>
      <c r="C791" s="12">
        <v>0.76597222222222217</v>
      </c>
      <c r="D791" s="11" t="s">
        <v>87</v>
      </c>
      <c r="E791" s="12">
        <v>0.28750000000000003</v>
      </c>
      <c r="F791" s="12">
        <v>0.78888888888888886</v>
      </c>
      <c r="G791" s="13">
        <f t="shared" si="62"/>
        <v>0.45555555555555549</v>
      </c>
      <c r="H791" s="9">
        <f t="shared" si="63"/>
        <v>656</v>
      </c>
      <c r="I791" s="9">
        <f t="shared" si="64"/>
        <v>3</v>
      </c>
      <c r="J791" s="15">
        <v>791</v>
      </c>
      <c r="K791">
        <f t="shared" si="61"/>
        <v>61</v>
      </c>
      <c r="L791">
        <v>61</v>
      </c>
    </row>
    <row r="792" spans="1:12" ht="28.8" x14ac:dyDescent="0.3">
      <c r="A792" s="11" t="s">
        <v>1200</v>
      </c>
      <c r="B792" s="12">
        <v>0.30902777777777779</v>
      </c>
      <c r="C792" s="12">
        <v>0.76736111111111116</v>
      </c>
      <c r="D792" s="11" t="s">
        <v>87</v>
      </c>
      <c r="E792" s="12">
        <v>0.28611111111111115</v>
      </c>
      <c r="F792" s="12">
        <v>0.79027777777777775</v>
      </c>
      <c r="G792" s="13">
        <f t="shared" si="62"/>
        <v>0.45833333333333337</v>
      </c>
      <c r="H792" s="9">
        <f t="shared" si="63"/>
        <v>660</v>
      </c>
      <c r="I792" s="9">
        <f t="shared" si="64"/>
        <v>4</v>
      </c>
      <c r="J792" s="15">
        <v>792</v>
      </c>
      <c r="K792">
        <f t="shared" si="61"/>
        <v>62</v>
      </c>
      <c r="L792">
        <v>62</v>
      </c>
    </row>
    <row r="793" spans="1:12" ht="28.8" x14ac:dyDescent="0.3">
      <c r="A793" s="11" t="s">
        <v>1201</v>
      </c>
      <c r="B793" s="12">
        <v>0.30763888888888891</v>
      </c>
      <c r="C793" s="12">
        <v>0.76874999999999993</v>
      </c>
      <c r="D793" s="11" t="s">
        <v>87</v>
      </c>
      <c r="E793" s="12">
        <v>0.28472222222222221</v>
      </c>
      <c r="F793" s="12">
        <v>0.79166666666666663</v>
      </c>
      <c r="G793" s="13">
        <f t="shared" si="62"/>
        <v>0.46111111111111103</v>
      </c>
      <c r="H793" s="9">
        <f t="shared" si="63"/>
        <v>664</v>
      </c>
      <c r="I793" s="9">
        <f t="shared" si="64"/>
        <v>4</v>
      </c>
      <c r="J793" s="15">
        <v>793</v>
      </c>
      <c r="K793">
        <f t="shared" si="61"/>
        <v>63</v>
      </c>
      <c r="L793">
        <v>63</v>
      </c>
    </row>
    <row r="794" spans="1:12" ht="28.8" x14ac:dyDescent="0.3">
      <c r="A794" s="11" t="s">
        <v>1202</v>
      </c>
      <c r="B794" s="12">
        <v>0.30624999999999997</v>
      </c>
      <c r="C794" s="12">
        <v>0.77013888888888893</v>
      </c>
      <c r="D794" s="11" t="s">
        <v>87</v>
      </c>
      <c r="E794" s="12">
        <v>0.28333333333333333</v>
      </c>
      <c r="F794" s="12">
        <v>0.79305555555555562</v>
      </c>
      <c r="G794" s="13">
        <f t="shared" si="62"/>
        <v>0.46388888888888896</v>
      </c>
      <c r="H794" s="9">
        <f t="shared" si="63"/>
        <v>668</v>
      </c>
      <c r="I794" s="9">
        <f t="shared" si="64"/>
        <v>4</v>
      </c>
      <c r="J794" s="15">
        <v>794</v>
      </c>
      <c r="K794">
        <f t="shared" si="61"/>
        <v>64</v>
      </c>
      <c r="L794">
        <v>64</v>
      </c>
    </row>
    <row r="795" spans="1:12" ht="28.8" x14ac:dyDescent="0.3">
      <c r="A795" s="11" t="s">
        <v>1203</v>
      </c>
      <c r="B795" s="12">
        <v>0.30486111111111108</v>
      </c>
      <c r="C795" s="12">
        <v>0.77083333333333337</v>
      </c>
      <c r="D795" s="11" t="s">
        <v>87</v>
      </c>
      <c r="E795" s="12">
        <v>0.28194444444444444</v>
      </c>
      <c r="F795" s="12">
        <v>0.79375000000000007</v>
      </c>
      <c r="G795" s="13">
        <f t="shared" si="62"/>
        <v>0.46597222222222229</v>
      </c>
      <c r="H795" s="9">
        <f t="shared" si="63"/>
        <v>671</v>
      </c>
      <c r="I795" s="9">
        <f t="shared" si="64"/>
        <v>3</v>
      </c>
      <c r="J795" s="15">
        <v>795</v>
      </c>
      <c r="K795">
        <f t="shared" si="61"/>
        <v>65</v>
      </c>
      <c r="L795">
        <v>65</v>
      </c>
    </row>
    <row r="796" spans="1:12" ht="28.8" x14ac:dyDescent="0.3">
      <c r="A796" s="11" t="s">
        <v>1204</v>
      </c>
      <c r="B796" s="12">
        <v>0.3034722222222222</v>
      </c>
      <c r="C796" s="12">
        <v>0.77222222222222225</v>
      </c>
      <c r="D796" s="11" t="s">
        <v>87</v>
      </c>
      <c r="E796" s="12">
        <v>0.28055555555555556</v>
      </c>
      <c r="F796" s="12">
        <v>0.79513888888888884</v>
      </c>
      <c r="G796" s="13">
        <f t="shared" si="62"/>
        <v>0.46875000000000006</v>
      </c>
      <c r="H796" s="9">
        <f t="shared" si="63"/>
        <v>675</v>
      </c>
      <c r="I796" s="9">
        <f t="shared" si="64"/>
        <v>4</v>
      </c>
      <c r="J796" s="15">
        <v>796</v>
      </c>
      <c r="K796">
        <f t="shared" si="61"/>
        <v>66</v>
      </c>
      <c r="L796">
        <v>66</v>
      </c>
    </row>
    <row r="797" spans="1:12" ht="28.8" x14ac:dyDescent="0.3">
      <c r="A797" s="11" t="s">
        <v>1205</v>
      </c>
      <c r="B797" s="12">
        <v>0.30138888888888887</v>
      </c>
      <c r="C797" s="12">
        <v>0.77361111111111114</v>
      </c>
      <c r="D797" s="11" t="s">
        <v>87</v>
      </c>
      <c r="E797" s="12">
        <v>0.27916666666666667</v>
      </c>
      <c r="F797" s="12">
        <v>0.79652777777777783</v>
      </c>
      <c r="G797" s="13">
        <f t="shared" si="62"/>
        <v>0.47222222222222227</v>
      </c>
      <c r="H797" s="9">
        <f t="shared" si="63"/>
        <v>680</v>
      </c>
      <c r="I797" s="9">
        <f t="shared" si="64"/>
        <v>5</v>
      </c>
      <c r="J797" s="15">
        <v>797</v>
      </c>
      <c r="K797">
        <f t="shared" si="61"/>
        <v>67</v>
      </c>
      <c r="L797">
        <v>67</v>
      </c>
    </row>
    <row r="798" spans="1:12" ht="28.8" x14ac:dyDescent="0.3">
      <c r="A798" s="11" t="s">
        <v>1206</v>
      </c>
      <c r="B798" s="12">
        <v>0.3</v>
      </c>
      <c r="C798" s="12">
        <v>0.77430555555555547</v>
      </c>
      <c r="D798" s="11" t="s">
        <v>87</v>
      </c>
      <c r="E798" s="12">
        <v>0.27777777777777779</v>
      </c>
      <c r="F798" s="12">
        <v>0.79722222222222217</v>
      </c>
      <c r="G798" s="13">
        <f t="shared" si="62"/>
        <v>0.47430555555555548</v>
      </c>
      <c r="H798" s="9">
        <f t="shared" si="63"/>
        <v>683</v>
      </c>
      <c r="I798" s="9">
        <f t="shared" si="64"/>
        <v>3</v>
      </c>
      <c r="J798" s="15">
        <v>798</v>
      </c>
      <c r="K798">
        <f t="shared" si="61"/>
        <v>68</v>
      </c>
      <c r="L798">
        <v>68</v>
      </c>
    </row>
    <row r="799" spans="1:12" ht="28.8" x14ac:dyDescent="0.3">
      <c r="A799" s="11" t="s">
        <v>1207</v>
      </c>
      <c r="B799" s="12">
        <v>0.2986111111111111</v>
      </c>
      <c r="C799" s="12">
        <v>0.77569444444444446</v>
      </c>
      <c r="D799" s="11" t="s">
        <v>87</v>
      </c>
      <c r="E799" s="12">
        <v>0.27569444444444446</v>
      </c>
      <c r="F799" s="12">
        <v>0.79861111111111116</v>
      </c>
      <c r="G799" s="13">
        <f t="shared" si="62"/>
        <v>0.47708333333333336</v>
      </c>
      <c r="H799" s="9">
        <f t="shared" si="63"/>
        <v>687</v>
      </c>
      <c r="I799" s="9">
        <f t="shared" si="64"/>
        <v>4</v>
      </c>
      <c r="J799" s="15">
        <v>799</v>
      </c>
      <c r="K799">
        <f t="shared" si="61"/>
        <v>69</v>
      </c>
      <c r="L799">
        <v>69</v>
      </c>
    </row>
    <row r="800" spans="1:12" ht="28.8" x14ac:dyDescent="0.3">
      <c r="A800" s="11" t="s">
        <v>1208</v>
      </c>
      <c r="B800" s="12">
        <v>0.29722222222222222</v>
      </c>
      <c r="C800" s="12">
        <v>0.77708333333333324</v>
      </c>
      <c r="D800" s="11" t="s">
        <v>87</v>
      </c>
      <c r="E800" s="12">
        <v>0.27430555555555552</v>
      </c>
      <c r="F800" s="12">
        <v>0.7993055555555556</v>
      </c>
      <c r="G800" s="13">
        <f t="shared" si="62"/>
        <v>0.47986111111111102</v>
      </c>
      <c r="H800" s="9">
        <f t="shared" si="63"/>
        <v>691</v>
      </c>
      <c r="I800" s="9">
        <f t="shared" si="64"/>
        <v>4</v>
      </c>
      <c r="J800" s="15">
        <v>800</v>
      </c>
      <c r="K800">
        <f t="shared" si="61"/>
        <v>70</v>
      </c>
      <c r="L800">
        <v>70</v>
      </c>
    </row>
    <row r="801" spans="1:12" ht="28.8" x14ac:dyDescent="0.3">
      <c r="A801" s="11" t="s">
        <v>1209</v>
      </c>
      <c r="B801" s="12">
        <v>0.29583333333333334</v>
      </c>
      <c r="C801" s="12">
        <v>0.77777777777777779</v>
      </c>
      <c r="D801" s="11" t="s">
        <v>87</v>
      </c>
      <c r="E801" s="12">
        <v>0.27291666666666664</v>
      </c>
      <c r="F801" s="12">
        <v>0.80069444444444438</v>
      </c>
      <c r="G801" s="13">
        <f t="shared" si="62"/>
        <v>0.48194444444444445</v>
      </c>
      <c r="H801" s="9">
        <f t="shared" si="63"/>
        <v>694</v>
      </c>
      <c r="I801" s="9">
        <f t="shared" si="64"/>
        <v>3</v>
      </c>
      <c r="J801" s="15">
        <v>801</v>
      </c>
      <c r="K801">
        <f t="shared" si="61"/>
        <v>71</v>
      </c>
      <c r="L801">
        <v>71</v>
      </c>
    </row>
    <row r="802" spans="1:12" ht="28.8" x14ac:dyDescent="0.3">
      <c r="A802" s="11" t="s">
        <v>1210</v>
      </c>
      <c r="B802" s="12">
        <v>0.29444444444444445</v>
      </c>
      <c r="C802" s="12">
        <v>0.77916666666666667</v>
      </c>
      <c r="D802" s="11" t="s">
        <v>87</v>
      </c>
      <c r="E802" s="12">
        <v>0.27152777777777776</v>
      </c>
      <c r="F802" s="12">
        <v>0.80208333333333337</v>
      </c>
      <c r="G802" s="13">
        <f t="shared" si="62"/>
        <v>0.48472222222222222</v>
      </c>
      <c r="H802" s="9">
        <f t="shared" si="63"/>
        <v>698</v>
      </c>
      <c r="I802" s="9">
        <f t="shared" si="64"/>
        <v>4</v>
      </c>
      <c r="J802" s="15">
        <v>802</v>
      </c>
      <c r="K802">
        <f t="shared" si="61"/>
        <v>72</v>
      </c>
      <c r="L802">
        <v>72</v>
      </c>
    </row>
    <row r="803" spans="1:12" ht="28.8" x14ac:dyDescent="0.3">
      <c r="A803" s="11" t="s">
        <v>1211</v>
      </c>
      <c r="B803" s="12">
        <v>0.29236111111111113</v>
      </c>
      <c r="C803" s="12">
        <v>0.78055555555555556</v>
      </c>
      <c r="D803" s="11" t="s">
        <v>87</v>
      </c>
      <c r="E803" s="12">
        <v>0.27013888888888887</v>
      </c>
      <c r="F803" s="12">
        <v>0.8027777777777777</v>
      </c>
      <c r="G803" s="13">
        <f t="shared" si="62"/>
        <v>0.48819444444444443</v>
      </c>
      <c r="H803" s="9">
        <f t="shared" si="63"/>
        <v>703</v>
      </c>
      <c r="I803" s="9">
        <f t="shared" si="64"/>
        <v>5</v>
      </c>
      <c r="J803" s="15">
        <v>803</v>
      </c>
      <c r="K803">
        <f t="shared" si="61"/>
        <v>73</v>
      </c>
      <c r="L803">
        <v>73</v>
      </c>
    </row>
    <row r="804" spans="1:12" ht="28.8" x14ac:dyDescent="0.3">
      <c r="A804" s="11" t="s">
        <v>1212</v>
      </c>
      <c r="B804" s="12">
        <v>0.29097222222222224</v>
      </c>
      <c r="C804" s="12">
        <v>0.78125</v>
      </c>
      <c r="D804" s="11" t="s">
        <v>87</v>
      </c>
      <c r="E804" s="12">
        <v>0.26805555555555555</v>
      </c>
      <c r="F804" s="12">
        <v>0.8041666666666667</v>
      </c>
      <c r="G804" s="13">
        <f t="shared" si="62"/>
        <v>0.49027777777777776</v>
      </c>
      <c r="H804" s="9">
        <f t="shared" si="63"/>
        <v>706</v>
      </c>
      <c r="I804" s="9">
        <f t="shared" si="64"/>
        <v>3</v>
      </c>
      <c r="J804" s="15">
        <v>804</v>
      </c>
      <c r="K804">
        <f t="shared" si="61"/>
        <v>74</v>
      </c>
      <c r="L804">
        <v>74</v>
      </c>
    </row>
    <row r="805" spans="1:12" ht="28.8" x14ac:dyDescent="0.3">
      <c r="A805" s="11" t="s">
        <v>1213</v>
      </c>
      <c r="B805" s="12">
        <v>0.28958333333333336</v>
      </c>
      <c r="C805" s="12">
        <v>0.78263888888888899</v>
      </c>
      <c r="D805" s="11" t="s">
        <v>87</v>
      </c>
      <c r="E805" s="12">
        <v>0.26666666666666666</v>
      </c>
      <c r="F805" s="12">
        <v>0.80555555555555547</v>
      </c>
      <c r="G805" s="13">
        <f t="shared" si="62"/>
        <v>0.49305555555555564</v>
      </c>
      <c r="H805" s="9">
        <f t="shared" si="63"/>
        <v>710</v>
      </c>
      <c r="I805" s="9">
        <f t="shared" si="64"/>
        <v>4</v>
      </c>
      <c r="J805" s="15">
        <v>805</v>
      </c>
      <c r="K805">
        <f t="shared" si="61"/>
        <v>75</v>
      </c>
      <c r="L805">
        <v>75</v>
      </c>
    </row>
    <row r="806" spans="1:12" ht="28.8" x14ac:dyDescent="0.3">
      <c r="A806" s="11" t="s">
        <v>1214</v>
      </c>
      <c r="B806" s="12">
        <v>0.28819444444444448</v>
      </c>
      <c r="C806" s="12">
        <v>0.78402777777777777</v>
      </c>
      <c r="D806" s="11" t="s">
        <v>87</v>
      </c>
      <c r="E806" s="12">
        <v>0.26527777777777778</v>
      </c>
      <c r="F806" s="12">
        <v>0.80625000000000002</v>
      </c>
      <c r="G806" s="13">
        <f t="shared" si="62"/>
        <v>0.49583333333333329</v>
      </c>
      <c r="H806" s="9">
        <f t="shared" si="63"/>
        <v>714</v>
      </c>
      <c r="I806" s="9">
        <f t="shared" si="64"/>
        <v>4</v>
      </c>
      <c r="J806" s="15">
        <v>806</v>
      </c>
      <c r="K806">
        <f t="shared" si="61"/>
        <v>76</v>
      </c>
      <c r="L806">
        <v>76</v>
      </c>
    </row>
    <row r="807" spans="1:12" ht="28.8" x14ac:dyDescent="0.3">
      <c r="A807" s="11" t="s">
        <v>1215</v>
      </c>
      <c r="B807" s="12">
        <v>0.28611111111111115</v>
      </c>
      <c r="C807" s="12">
        <v>0.78472222222222221</v>
      </c>
      <c r="D807" s="11" t="s">
        <v>87</v>
      </c>
      <c r="E807" s="12">
        <v>0.2638888888888889</v>
      </c>
      <c r="F807" s="12">
        <v>0.80763888888888891</v>
      </c>
      <c r="G807" s="13">
        <f t="shared" si="62"/>
        <v>0.49861111111111106</v>
      </c>
      <c r="H807" s="9">
        <f t="shared" si="63"/>
        <v>718</v>
      </c>
      <c r="I807" s="9">
        <f t="shared" si="64"/>
        <v>4</v>
      </c>
      <c r="J807" s="15">
        <v>807</v>
      </c>
      <c r="K807">
        <f t="shared" si="61"/>
        <v>77</v>
      </c>
      <c r="L807">
        <v>77</v>
      </c>
    </row>
    <row r="808" spans="1:12" ht="28.8" x14ac:dyDescent="0.3">
      <c r="A808" s="11" t="s">
        <v>1216</v>
      </c>
      <c r="B808" s="12">
        <v>0.28472222222222221</v>
      </c>
      <c r="C808" s="12">
        <v>0.78611111111111109</v>
      </c>
      <c r="D808" s="11" t="s">
        <v>87</v>
      </c>
      <c r="E808" s="12">
        <v>0.26250000000000001</v>
      </c>
      <c r="F808" s="12">
        <v>0.80902777777777779</v>
      </c>
      <c r="G808" s="13">
        <f t="shared" si="62"/>
        <v>0.50138888888888888</v>
      </c>
      <c r="H808" s="9">
        <f t="shared" si="63"/>
        <v>722</v>
      </c>
      <c r="I808" s="9">
        <f t="shared" si="64"/>
        <v>4</v>
      </c>
      <c r="J808" s="15">
        <v>808</v>
      </c>
      <c r="K808">
        <f t="shared" si="61"/>
        <v>78</v>
      </c>
      <c r="L808">
        <v>78</v>
      </c>
    </row>
    <row r="809" spans="1:12" ht="28.8" x14ac:dyDescent="0.3">
      <c r="A809" s="11" t="s">
        <v>1217</v>
      </c>
      <c r="B809" s="12">
        <v>0.28333333333333333</v>
      </c>
      <c r="C809" s="12">
        <v>0.78749999999999998</v>
      </c>
      <c r="D809" s="11" t="s">
        <v>87</v>
      </c>
      <c r="E809" s="12">
        <v>0.26041666666666669</v>
      </c>
      <c r="F809" s="12">
        <v>0.80972222222222223</v>
      </c>
      <c r="G809" s="13">
        <f t="shared" si="62"/>
        <v>0.50416666666666665</v>
      </c>
      <c r="H809" s="9">
        <f t="shared" si="63"/>
        <v>726</v>
      </c>
      <c r="I809" s="9">
        <f t="shared" si="64"/>
        <v>4</v>
      </c>
      <c r="J809" s="15">
        <v>809</v>
      </c>
      <c r="K809">
        <f t="shared" si="61"/>
        <v>79</v>
      </c>
      <c r="L809">
        <v>79</v>
      </c>
    </row>
    <row r="810" spans="1:12" ht="28.8" x14ac:dyDescent="0.3">
      <c r="A810" s="11" t="s">
        <v>1218</v>
      </c>
      <c r="B810" s="12">
        <v>0.28194444444444444</v>
      </c>
      <c r="C810" s="12">
        <v>0.78819444444444453</v>
      </c>
      <c r="D810" s="11" t="s">
        <v>87</v>
      </c>
      <c r="E810" s="12">
        <v>0.2590277777777778</v>
      </c>
      <c r="F810" s="12">
        <v>0.81111111111111101</v>
      </c>
      <c r="G810" s="13">
        <f t="shared" si="62"/>
        <v>0.50625000000000009</v>
      </c>
      <c r="H810" s="9">
        <f t="shared" si="63"/>
        <v>729</v>
      </c>
      <c r="I810" s="9">
        <f t="shared" si="64"/>
        <v>3</v>
      </c>
      <c r="J810" s="15">
        <v>810</v>
      </c>
      <c r="K810">
        <f t="shared" si="61"/>
        <v>80</v>
      </c>
      <c r="L810">
        <v>80</v>
      </c>
    </row>
    <row r="811" spans="1:12" ht="28.8" x14ac:dyDescent="0.3">
      <c r="A811" s="11" t="s">
        <v>1219</v>
      </c>
      <c r="B811" s="12">
        <v>0.28055555555555556</v>
      </c>
      <c r="C811" s="12">
        <v>0.7895833333333333</v>
      </c>
      <c r="D811" s="11" t="s">
        <v>87</v>
      </c>
      <c r="E811" s="12">
        <v>0.25763888888888892</v>
      </c>
      <c r="F811" s="12">
        <v>0.8125</v>
      </c>
      <c r="G811" s="13">
        <f t="shared" si="62"/>
        <v>0.50902777777777775</v>
      </c>
      <c r="H811" s="9">
        <f t="shared" si="63"/>
        <v>733</v>
      </c>
      <c r="I811" s="9">
        <f t="shared" si="64"/>
        <v>4</v>
      </c>
      <c r="J811" s="15">
        <v>811</v>
      </c>
      <c r="K811">
        <f t="shared" si="61"/>
        <v>81</v>
      </c>
      <c r="L811">
        <v>81</v>
      </c>
    </row>
    <row r="812" spans="1:12" ht="28.8" x14ac:dyDescent="0.3">
      <c r="A812" s="11" t="s">
        <v>1220</v>
      </c>
      <c r="B812" s="12">
        <v>0.27847222222222223</v>
      </c>
      <c r="C812" s="12">
        <v>0.7909722222222223</v>
      </c>
      <c r="D812" s="11" t="s">
        <v>87</v>
      </c>
      <c r="E812" s="12">
        <v>0.25555555555555559</v>
      </c>
      <c r="F812" s="12">
        <v>0.81319444444444444</v>
      </c>
      <c r="G812" s="13">
        <f t="shared" si="62"/>
        <v>0.51250000000000007</v>
      </c>
      <c r="H812" s="9">
        <f t="shared" si="63"/>
        <v>738</v>
      </c>
      <c r="I812" s="9">
        <f t="shared" si="64"/>
        <v>5</v>
      </c>
      <c r="J812" s="15">
        <v>812</v>
      </c>
      <c r="K812">
        <f t="shared" si="61"/>
        <v>82</v>
      </c>
      <c r="L812">
        <v>82</v>
      </c>
    </row>
    <row r="813" spans="1:12" ht="28.8" x14ac:dyDescent="0.3">
      <c r="A813" s="11" t="s">
        <v>1221</v>
      </c>
      <c r="B813" s="12">
        <v>0.27708333333333335</v>
      </c>
      <c r="C813" s="12">
        <v>0.79166666666666663</v>
      </c>
      <c r="D813" s="11" t="s">
        <v>87</v>
      </c>
      <c r="E813" s="12">
        <v>0.25416666666666665</v>
      </c>
      <c r="F813" s="12">
        <v>0.81458333333333333</v>
      </c>
      <c r="G813" s="13">
        <f t="shared" si="62"/>
        <v>0.51458333333333328</v>
      </c>
      <c r="H813" s="9">
        <f t="shared" si="63"/>
        <v>741</v>
      </c>
      <c r="I813" s="9">
        <f t="shared" si="64"/>
        <v>3</v>
      </c>
      <c r="J813" s="15">
        <v>813</v>
      </c>
      <c r="K813">
        <f t="shared" si="61"/>
        <v>83</v>
      </c>
      <c r="L813">
        <v>83</v>
      </c>
    </row>
    <row r="814" spans="1:12" ht="28.8" x14ac:dyDescent="0.3">
      <c r="A814" s="11" t="s">
        <v>1222</v>
      </c>
      <c r="B814" s="12">
        <v>0.27569444444444446</v>
      </c>
      <c r="C814" s="12">
        <v>0.79305555555555562</v>
      </c>
      <c r="D814" s="11" t="s">
        <v>87</v>
      </c>
      <c r="E814" s="12">
        <v>0.25277777777777777</v>
      </c>
      <c r="F814" s="12">
        <v>0.81597222222222221</v>
      </c>
      <c r="G814" s="13">
        <f t="shared" si="62"/>
        <v>0.51736111111111116</v>
      </c>
      <c r="H814" s="9">
        <f t="shared" si="63"/>
        <v>745</v>
      </c>
      <c r="I814" s="9">
        <f t="shared" si="64"/>
        <v>4</v>
      </c>
      <c r="J814" s="15">
        <v>814</v>
      </c>
      <c r="K814">
        <f t="shared" si="61"/>
        <v>84</v>
      </c>
      <c r="L814">
        <v>84</v>
      </c>
    </row>
    <row r="815" spans="1:12" ht="28.8" x14ac:dyDescent="0.3">
      <c r="A815" s="11" t="s">
        <v>1223</v>
      </c>
      <c r="B815" s="12">
        <v>0.27430555555555552</v>
      </c>
      <c r="C815" s="12">
        <v>0.79375000000000007</v>
      </c>
      <c r="D815" s="11" t="s">
        <v>87</v>
      </c>
      <c r="E815" s="12">
        <v>0.25138888888888888</v>
      </c>
      <c r="F815" s="12">
        <v>0.81736111111111109</v>
      </c>
      <c r="G815" s="13">
        <f t="shared" si="62"/>
        <v>0.5194444444444446</v>
      </c>
      <c r="H815" s="9">
        <f t="shared" si="63"/>
        <v>748</v>
      </c>
      <c r="I815" s="9">
        <f t="shared" si="64"/>
        <v>3</v>
      </c>
      <c r="J815" s="15">
        <v>815</v>
      </c>
      <c r="K815">
        <f t="shared" si="61"/>
        <v>85</v>
      </c>
      <c r="L815">
        <v>85</v>
      </c>
    </row>
    <row r="816" spans="1:12" ht="28.8" x14ac:dyDescent="0.3">
      <c r="A816" s="11" t="s">
        <v>1224</v>
      </c>
      <c r="B816" s="12">
        <v>0.2722222222222222</v>
      </c>
      <c r="C816" s="12">
        <v>0.79513888888888884</v>
      </c>
      <c r="D816" s="11" t="s">
        <v>87</v>
      </c>
      <c r="E816" s="12">
        <v>0.24930555555555556</v>
      </c>
      <c r="F816" s="12">
        <v>0.81805555555555554</v>
      </c>
      <c r="G816" s="13">
        <f t="shared" si="62"/>
        <v>0.5229166666666667</v>
      </c>
      <c r="H816" s="9">
        <f t="shared" si="63"/>
        <v>753</v>
      </c>
      <c r="I816" s="9">
        <f t="shared" si="64"/>
        <v>5</v>
      </c>
      <c r="J816" s="15">
        <v>816</v>
      </c>
      <c r="K816">
        <f t="shared" si="61"/>
        <v>86</v>
      </c>
      <c r="L816">
        <v>86</v>
      </c>
    </row>
    <row r="817" spans="1:12" ht="28.8" x14ac:dyDescent="0.3">
      <c r="A817" s="11" t="s">
        <v>1225</v>
      </c>
      <c r="B817" s="12">
        <v>0.27083333333333331</v>
      </c>
      <c r="C817" s="12">
        <v>0.79652777777777783</v>
      </c>
      <c r="D817" s="11" t="s">
        <v>87</v>
      </c>
      <c r="E817" s="12">
        <v>0.24791666666666667</v>
      </c>
      <c r="F817" s="12">
        <v>0.81944444444444453</v>
      </c>
      <c r="G817" s="13">
        <f t="shared" si="62"/>
        <v>0.52569444444444446</v>
      </c>
      <c r="H817" s="9">
        <f t="shared" si="63"/>
        <v>757</v>
      </c>
      <c r="I817" s="9">
        <f t="shared" si="64"/>
        <v>4</v>
      </c>
      <c r="J817" s="15">
        <v>817</v>
      </c>
      <c r="K817">
        <f t="shared" si="61"/>
        <v>87</v>
      </c>
      <c r="L817">
        <v>87</v>
      </c>
    </row>
    <row r="818" spans="1:12" ht="28.8" x14ac:dyDescent="0.3">
      <c r="A818" s="11" t="s">
        <v>1226</v>
      </c>
      <c r="B818" s="12">
        <v>0.26944444444444443</v>
      </c>
      <c r="C818" s="12">
        <v>0.79722222222222217</v>
      </c>
      <c r="D818" s="11" t="s">
        <v>87</v>
      </c>
      <c r="E818" s="12">
        <v>0.24652777777777779</v>
      </c>
      <c r="F818" s="12">
        <v>0.8208333333333333</v>
      </c>
      <c r="G818" s="13">
        <f t="shared" si="62"/>
        <v>0.52777777777777768</v>
      </c>
      <c r="H818" s="9">
        <f t="shared" si="63"/>
        <v>760</v>
      </c>
      <c r="I818" s="9">
        <f t="shared" si="64"/>
        <v>3</v>
      </c>
      <c r="J818" s="15">
        <v>818</v>
      </c>
      <c r="K818">
        <f t="shared" si="61"/>
        <v>88</v>
      </c>
      <c r="L818">
        <v>88</v>
      </c>
    </row>
    <row r="819" spans="1:12" ht="28.8" x14ac:dyDescent="0.3">
      <c r="A819" s="11" t="s">
        <v>1227</v>
      </c>
      <c r="B819" s="12">
        <v>0.26805555555555555</v>
      </c>
      <c r="C819" s="12">
        <v>0.79861111111111116</v>
      </c>
      <c r="D819" s="11" t="s">
        <v>87</v>
      </c>
      <c r="E819" s="12">
        <v>0.24513888888888888</v>
      </c>
      <c r="F819" s="12">
        <v>0.82152777777777775</v>
      </c>
      <c r="G819" s="13">
        <f t="shared" si="62"/>
        <v>0.53055555555555567</v>
      </c>
      <c r="H819" s="9">
        <f t="shared" si="63"/>
        <v>764</v>
      </c>
      <c r="I819" s="9">
        <f t="shared" si="64"/>
        <v>4</v>
      </c>
      <c r="J819" s="15">
        <v>819</v>
      </c>
      <c r="K819">
        <f t="shared" si="61"/>
        <v>89</v>
      </c>
      <c r="L819">
        <v>89</v>
      </c>
    </row>
    <row r="820" spans="1:12" ht="28.8" x14ac:dyDescent="0.3">
      <c r="A820" s="11" t="s">
        <v>1228</v>
      </c>
      <c r="B820" s="12">
        <v>0.30763888888888891</v>
      </c>
      <c r="C820" s="12">
        <v>0.84166666666666667</v>
      </c>
      <c r="D820" s="11" t="s">
        <v>87</v>
      </c>
      <c r="E820" s="12">
        <v>0.28472222222222221</v>
      </c>
      <c r="F820" s="12">
        <v>0.86458333333333337</v>
      </c>
      <c r="G820" s="13">
        <f t="shared" si="62"/>
        <v>0.53402777777777777</v>
      </c>
      <c r="H820" s="9">
        <f t="shared" si="63"/>
        <v>769</v>
      </c>
      <c r="I820" s="9">
        <f t="shared" si="64"/>
        <v>5</v>
      </c>
      <c r="J820" s="15">
        <v>820</v>
      </c>
      <c r="K820">
        <f t="shared" si="61"/>
        <v>90</v>
      </c>
      <c r="L820">
        <v>90</v>
      </c>
    </row>
    <row r="821" spans="1:12" ht="28.8" x14ac:dyDescent="0.3">
      <c r="A821" s="11" t="s">
        <v>1229</v>
      </c>
      <c r="B821" s="12">
        <v>0.30624999999999997</v>
      </c>
      <c r="C821" s="12">
        <v>0.84236111111111101</v>
      </c>
      <c r="D821" s="11" t="s">
        <v>87</v>
      </c>
      <c r="E821" s="12">
        <v>0.28333333333333333</v>
      </c>
      <c r="F821" s="12">
        <v>0.86597222222222225</v>
      </c>
      <c r="G821" s="13">
        <f t="shared" si="62"/>
        <v>0.53611111111111098</v>
      </c>
      <c r="H821" s="9">
        <f t="shared" si="63"/>
        <v>772</v>
      </c>
      <c r="I821" s="9">
        <f t="shared" si="64"/>
        <v>3</v>
      </c>
      <c r="J821" s="15">
        <v>821</v>
      </c>
      <c r="K821">
        <f t="shared" si="61"/>
        <v>91</v>
      </c>
      <c r="L821">
        <v>91</v>
      </c>
    </row>
    <row r="822" spans="1:12" ht="28.8" x14ac:dyDescent="0.3">
      <c r="A822" s="11" t="s">
        <v>1230</v>
      </c>
      <c r="B822" s="12">
        <v>0.30486111111111108</v>
      </c>
      <c r="C822" s="12">
        <v>0.84375</v>
      </c>
      <c r="D822" s="11" t="s">
        <v>87</v>
      </c>
      <c r="E822" s="12">
        <v>0.28194444444444444</v>
      </c>
      <c r="F822" s="12">
        <v>0.8666666666666667</v>
      </c>
      <c r="G822" s="13">
        <f t="shared" si="62"/>
        <v>0.53888888888888897</v>
      </c>
      <c r="H822" s="9">
        <f t="shared" si="63"/>
        <v>776</v>
      </c>
      <c r="I822" s="9">
        <f t="shared" si="64"/>
        <v>4</v>
      </c>
      <c r="J822" s="15">
        <v>822</v>
      </c>
      <c r="K822">
        <f t="shared" si="61"/>
        <v>92</v>
      </c>
      <c r="L822">
        <v>92</v>
      </c>
    </row>
    <row r="823" spans="1:12" ht="28.8" x14ac:dyDescent="0.3">
      <c r="A823" s="11" t="s">
        <v>1231</v>
      </c>
      <c r="B823" s="12">
        <v>0.3034722222222222</v>
      </c>
      <c r="C823" s="12">
        <v>0.84513888888888899</v>
      </c>
      <c r="D823" s="11" t="s">
        <v>75</v>
      </c>
      <c r="E823" s="12">
        <v>0.27986111111111112</v>
      </c>
      <c r="F823" s="12">
        <v>0.86805555555555547</v>
      </c>
      <c r="G823" s="13">
        <f t="shared" si="62"/>
        <v>0.54166666666666674</v>
      </c>
      <c r="H823" s="9">
        <f t="shared" si="63"/>
        <v>780</v>
      </c>
      <c r="I823" s="9">
        <f t="shared" si="64"/>
        <v>4</v>
      </c>
      <c r="J823" s="15">
        <v>823</v>
      </c>
      <c r="K823">
        <f t="shared" si="61"/>
        <v>93</v>
      </c>
      <c r="L823">
        <v>93</v>
      </c>
    </row>
    <row r="824" spans="1:12" ht="28.8" x14ac:dyDescent="0.3">
      <c r="A824" s="11" t="s">
        <v>1232</v>
      </c>
      <c r="B824" s="12">
        <v>0.30208333333333331</v>
      </c>
      <c r="C824" s="12">
        <v>0.84583333333333333</v>
      </c>
      <c r="D824" s="11" t="s">
        <v>75</v>
      </c>
      <c r="E824" s="12">
        <v>0.27847222222222223</v>
      </c>
      <c r="F824" s="12">
        <v>0.86944444444444446</v>
      </c>
      <c r="G824" s="13">
        <f t="shared" si="62"/>
        <v>0.54374999999999996</v>
      </c>
      <c r="H824" s="9">
        <f t="shared" si="63"/>
        <v>783</v>
      </c>
      <c r="I824" s="9">
        <f t="shared" si="64"/>
        <v>3</v>
      </c>
      <c r="J824" s="15">
        <v>824</v>
      </c>
      <c r="K824">
        <f t="shared" si="61"/>
        <v>94</v>
      </c>
      <c r="L824">
        <v>94</v>
      </c>
    </row>
    <row r="825" spans="1:12" ht="28.8" x14ac:dyDescent="0.3">
      <c r="A825" s="11" t="s">
        <v>1233</v>
      </c>
      <c r="B825" s="12">
        <v>0.3</v>
      </c>
      <c r="C825" s="12">
        <v>0.84722222222222221</v>
      </c>
      <c r="D825" s="11" t="s">
        <v>75</v>
      </c>
      <c r="E825" s="12">
        <v>0.27708333333333335</v>
      </c>
      <c r="F825" s="12">
        <v>0.87013888888888891</v>
      </c>
      <c r="G825" s="13">
        <f t="shared" si="62"/>
        <v>0.54722222222222228</v>
      </c>
      <c r="H825" s="9">
        <f t="shared" si="63"/>
        <v>788</v>
      </c>
      <c r="I825" s="9">
        <f t="shared" si="64"/>
        <v>5</v>
      </c>
      <c r="J825" s="15">
        <v>825</v>
      </c>
      <c r="K825">
        <f t="shared" si="61"/>
        <v>95</v>
      </c>
      <c r="L825">
        <v>95</v>
      </c>
    </row>
    <row r="826" spans="1:12" ht="28.8" x14ac:dyDescent="0.3">
      <c r="A826" s="11" t="s">
        <v>1234</v>
      </c>
      <c r="B826" s="12">
        <v>0.2986111111111111</v>
      </c>
      <c r="C826" s="12">
        <v>0.84791666666666676</v>
      </c>
      <c r="D826" s="11" t="s">
        <v>75</v>
      </c>
      <c r="E826" s="12">
        <v>0.27569444444444446</v>
      </c>
      <c r="F826" s="12">
        <v>0.87152777777777779</v>
      </c>
      <c r="G826" s="13">
        <f t="shared" si="62"/>
        <v>0.54930555555555571</v>
      </c>
      <c r="H826" s="9">
        <f t="shared" si="63"/>
        <v>791</v>
      </c>
      <c r="I826" s="9">
        <f t="shared" si="64"/>
        <v>3</v>
      </c>
      <c r="J826" s="15">
        <v>826</v>
      </c>
      <c r="K826">
        <f t="shared" si="61"/>
        <v>96</v>
      </c>
      <c r="L826">
        <v>96</v>
      </c>
    </row>
    <row r="827" spans="1:12" ht="28.8" x14ac:dyDescent="0.3">
      <c r="A827" s="11" t="s">
        <v>1235</v>
      </c>
      <c r="B827" s="12">
        <v>0.29722222222222222</v>
      </c>
      <c r="C827" s="12">
        <v>0.84930555555555554</v>
      </c>
      <c r="D827" s="11" t="s">
        <v>75</v>
      </c>
      <c r="E827" s="12">
        <v>0.27361111111111108</v>
      </c>
      <c r="F827" s="12">
        <v>0.87291666666666667</v>
      </c>
      <c r="G827" s="13">
        <f t="shared" si="62"/>
        <v>0.55208333333333326</v>
      </c>
      <c r="H827" s="9">
        <f t="shared" si="63"/>
        <v>795</v>
      </c>
      <c r="I827" s="9">
        <f t="shared" si="64"/>
        <v>4</v>
      </c>
      <c r="J827" s="15">
        <v>827</v>
      </c>
      <c r="K827">
        <f t="shared" si="61"/>
        <v>97</v>
      </c>
      <c r="L827">
        <v>97</v>
      </c>
    </row>
    <row r="828" spans="1:12" ht="28.8" x14ac:dyDescent="0.3">
      <c r="A828" s="11" t="s">
        <v>1236</v>
      </c>
      <c r="B828" s="12">
        <v>0.29583333333333334</v>
      </c>
      <c r="C828" s="12">
        <v>0.85069444444444453</v>
      </c>
      <c r="D828" s="11" t="s">
        <v>75</v>
      </c>
      <c r="E828" s="12">
        <v>0.2722222222222222</v>
      </c>
      <c r="F828" s="12">
        <v>0.87430555555555556</v>
      </c>
      <c r="G828" s="13">
        <f t="shared" si="62"/>
        <v>0.55486111111111125</v>
      </c>
      <c r="H828" s="9">
        <f t="shared" si="63"/>
        <v>799</v>
      </c>
      <c r="I828" s="9">
        <f t="shared" si="64"/>
        <v>4</v>
      </c>
      <c r="J828" s="15">
        <v>828</v>
      </c>
      <c r="K828">
        <f t="shared" si="61"/>
        <v>98</v>
      </c>
      <c r="L828">
        <v>98</v>
      </c>
    </row>
    <row r="829" spans="1:12" ht="28.8" x14ac:dyDescent="0.3">
      <c r="A829" s="11" t="s">
        <v>1237</v>
      </c>
      <c r="B829" s="12">
        <v>0.29444444444444445</v>
      </c>
      <c r="C829" s="12">
        <v>0.85138888888888886</v>
      </c>
      <c r="D829" s="11" t="s">
        <v>75</v>
      </c>
      <c r="E829" s="12">
        <v>0.27083333333333331</v>
      </c>
      <c r="F829" s="12">
        <v>0.875</v>
      </c>
      <c r="G829" s="13">
        <f t="shared" si="62"/>
        <v>0.55694444444444446</v>
      </c>
      <c r="H829" s="9">
        <f t="shared" si="63"/>
        <v>802</v>
      </c>
      <c r="I829" s="9">
        <f t="shared" si="64"/>
        <v>3</v>
      </c>
      <c r="J829" s="15">
        <v>829</v>
      </c>
      <c r="K829">
        <f t="shared" si="61"/>
        <v>99</v>
      </c>
      <c r="L829">
        <v>99</v>
      </c>
    </row>
    <row r="830" spans="1:12" ht="28.8" x14ac:dyDescent="0.3">
      <c r="A830" s="11" t="s">
        <v>1238</v>
      </c>
      <c r="B830" s="12">
        <v>0.29236111111111113</v>
      </c>
      <c r="C830" s="12">
        <v>0.85277777777777775</v>
      </c>
      <c r="D830" s="11" t="s">
        <v>75</v>
      </c>
      <c r="E830" s="12">
        <v>0.26874999999999999</v>
      </c>
      <c r="F830" s="12">
        <v>0.87638888888888899</v>
      </c>
      <c r="G830" s="13">
        <f t="shared" si="62"/>
        <v>0.56041666666666656</v>
      </c>
      <c r="H830" s="9">
        <f t="shared" si="63"/>
        <v>807</v>
      </c>
      <c r="I830" s="9">
        <f t="shared" si="64"/>
        <v>5</v>
      </c>
      <c r="J830" s="15">
        <v>830</v>
      </c>
      <c r="K830">
        <f t="shared" si="61"/>
        <v>100</v>
      </c>
      <c r="L830">
        <v>100</v>
      </c>
    </row>
    <row r="831" spans="1:12" ht="28.8" x14ac:dyDescent="0.3">
      <c r="A831" s="11" t="s">
        <v>1239</v>
      </c>
      <c r="B831" s="12">
        <v>0.29097222222222224</v>
      </c>
      <c r="C831" s="12">
        <v>0.85416666666666663</v>
      </c>
      <c r="D831" s="11" t="s">
        <v>75</v>
      </c>
      <c r="E831" s="12">
        <v>0.2673611111111111</v>
      </c>
      <c r="F831" s="12">
        <v>0.87777777777777777</v>
      </c>
      <c r="G831" s="13">
        <f t="shared" si="62"/>
        <v>0.56319444444444433</v>
      </c>
      <c r="H831" s="9">
        <f t="shared" si="63"/>
        <v>811</v>
      </c>
      <c r="I831" s="9">
        <f t="shared" si="64"/>
        <v>4</v>
      </c>
      <c r="J831" s="15">
        <v>831</v>
      </c>
      <c r="K831">
        <f t="shared" si="61"/>
        <v>101</v>
      </c>
      <c r="L831">
        <v>101</v>
      </c>
    </row>
    <row r="832" spans="1:12" ht="28.8" x14ac:dyDescent="0.3">
      <c r="A832" s="11" t="s">
        <v>1240</v>
      </c>
      <c r="B832" s="12">
        <v>0.28958333333333336</v>
      </c>
      <c r="C832" s="12">
        <v>0.85486111111111107</v>
      </c>
      <c r="D832" s="11" t="s">
        <v>75</v>
      </c>
      <c r="E832" s="12">
        <v>0.26597222222222222</v>
      </c>
      <c r="F832" s="12">
        <v>0.87916666666666676</v>
      </c>
      <c r="G832" s="13">
        <f t="shared" si="62"/>
        <v>0.56527777777777777</v>
      </c>
      <c r="H832" s="9">
        <f t="shared" si="63"/>
        <v>814</v>
      </c>
      <c r="I832" s="9">
        <f t="shared" si="64"/>
        <v>3</v>
      </c>
      <c r="J832" s="15">
        <v>832</v>
      </c>
      <c r="K832">
        <f t="shared" si="61"/>
        <v>102</v>
      </c>
      <c r="L832">
        <v>102</v>
      </c>
    </row>
    <row r="833" spans="1:12" ht="28.8" x14ac:dyDescent="0.3">
      <c r="A833" s="11" t="s">
        <v>1241</v>
      </c>
      <c r="B833" s="12">
        <v>0.28819444444444448</v>
      </c>
      <c r="C833" s="12">
        <v>0.85625000000000007</v>
      </c>
      <c r="D833" s="11" t="s">
        <v>65</v>
      </c>
      <c r="E833" s="12">
        <v>0.26458333333333334</v>
      </c>
      <c r="F833" s="12">
        <v>0.87986111111111109</v>
      </c>
      <c r="G833" s="13">
        <f t="shared" si="62"/>
        <v>0.56805555555555554</v>
      </c>
      <c r="H833" s="9">
        <f t="shared" si="63"/>
        <v>818</v>
      </c>
      <c r="I833" s="9">
        <f t="shared" si="64"/>
        <v>4</v>
      </c>
      <c r="J833" s="15">
        <v>833</v>
      </c>
      <c r="K833">
        <f t="shared" si="61"/>
        <v>103</v>
      </c>
      <c r="L833">
        <v>103</v>
      </c>
    </row>
    <row r="834" spans="1:12" ht="28.8" x14ac:dyDescent="0.3">
      <c r="A834" s="11" t="s">
        <v>1242</v>
      </c>
      <c r="B834" s="12">
        <v>0.28680555555555554</v>
      </c>
      <c r="C834" s="12">
        <v>0.8569444444444444</v>
      </c>
      <c r="D834" s="11" t="s">
        <v>65</v>
      </c>
      <c r="E834" s="12">
        <v>0.26250000000000001</v>
      </c>
      <c r="F834" s="12">
        <v>0.88124999999999998</v>
      </c>
      <c r="G834" s="13">
        <f t="shared" si="62"/>
        <v>0.57013888888888886</v>
      </c>
      <c r="H834" s="9">
        <f t="shared" si="63"/>
        <v>821</v>
      </c>
      <c r="I834" s="9">
        <f t="shared" si="64"/>
        <v>3</v>
      </c>
      <c r="J834" s="15">
        <v>834</v>
      </c>
      <c r="K834">
        <f t="shared" ref="K834:K897" si="65">MOD(J834,365)</f>
        <v>104</v>
      </c>
      <c r="L834">
        <v>104</v>
      </c>
    </row>
    <row r="835" spans="1:12" ht="28.8" x14ac:dyDescent="0.3">
      <c r="A835" s="11" t="s">
        <v>1243</v>
      </c>
      <c r="B835" s="12">
        <v>0.28541666666666665</v>
      </c>
      <c r="C835" s="12">
        <v>0.85833333333333339</v>
      </c>
      <c r="D835" s="11" t="s">
        <v>65</v>
      </c>
      <c r="E835" s="12">
        <v>0.26111111111111113</v>
      </c>
      <c r="F835" s="12">
        <v>0.88263888888888886</v>
      </c>
      <c r="G835" s="13">
        <f t="shared" ref="G835:G898" si="66">C835-B835</f>
        <v>0.57291666666666674</v>
      </c>
      <c r="H835" s="9">
        <f t="shared" ref="H835:H898" si="67">HOUR(G835)*60+MINUTE(G835)</f>
        <v>825</v>
      </c>
      <c r="I835" s="9">
        <f t="shared" ref="I835:I898" si="68">H835-H834</f>
        <v>4</v>
      </c>
      <c r="J835" s="15">
        <v>835</v>
      </c>
      <c r="K835">
        <f t="shared" si="65"/>
        <v>105</v>
      </c>
      <c r="L835">
        <v>105</v>
      </c>
    </row>
    <row r="836" spans="1:12" ht="28.8" x14ac:dyDescent="0.3">
      <c r="A836" s="11" t="s">
        <v>1244</v>
      </c>
      <c r="B836" s="12">
        <v>0.28402777777777777</v>
      </c>
      <c r="C836" s="12">
        <v>0.85972222222222217</v>
      </c>
      <c r="D836" s="11" t="s">
        <v>65</v>
      </c>
      <c r="E836" s="12">
        <v>0.25972222222222224</v>
      </c>
      <c r="F836" s="12">
        <v>0.88402777777777775</v>
      </c>
      <c r="G836" s="13">
        <f t="shared" si="66"/>
        <v>0.5756944444444444</v>
      </c>
      <c r="H836" s="9">
        <f t="shared" si="67"/>
        <v>829</v>
      </c>
      <c r="I836" s="9">
        <f t="shared" si="68"/>
        <v>4</v>
      </c>
      <c r="J836" s="15">
        <v>836</v>
      </c>
      <c r="K836">
        <f t="shared" si="65"/>
        <v>106</v>
      </c>
      <c r="L836">
        <v>106</v>
      </c>
    </row>
    <row r="837" spans="1:12" ht="28.8" x14ac:dyDescent="0.3">
      <c r="A837" s="11" t="s">
        <v>1245</v>
      </c>
      <c r="B837" s="12">
        <v>0.28263888888888888</v>
      </c>
      <c r="C837" s="12">
        <v>0.86041666666666661</v>
      </c>
      <c r="D837" s="11" t="s">
        <v>65</v>
      </c>
      <c r="E837" s="12">
        <v>0.25833333333333336</v>
      </c>
      <c r="F837" s="12">
        <v>0.8847222222222223</v>
      </c>
      <c r="G837" s="13">
        <f t="shared" si="66"/>
        <v>0.57777777777777772</v>
      </c>
      <c r="H837" s="9">
        <f t="shared" si="67"/>
        <v>832</v>
      </c>
      <c r="I837" s="9">
        <f t="shared" si="68"/>
        <v>3</v>
      </c>
      <c r="J837" s="15">
        <v>837</v>
      </c>
      <c r="K837">
        <f t="shared" si="65"/>
        <v>107</v>
      </c>
      <c r="L837">
        <v>107</v>
      </c>
    </row>
    <row r="838" spans="1:12" ht="28.8" x14ac:dyDescent="0.3">
      <c r="A838" s="11" t="s">
        <v>1246</v>
      </c>
      <c r="B838" s="12">
        <v>0.28055555555555556</v>
      </c>
      <c r="C838" s="12">
        <v>0.8618055555555556</v>
      </c>
      <c r="D838" s="11" t="s">
        <v>65</v>
      </c>
      <c r="E838" s="12">
        <v>0.25625000000000003</v>
      </c>
      <c r="F838" s="12">
        <v>0.88611111111111107</v>
      </c>
      <c r="G838" s="13">
        <f t="shared" si="66"/>
        <v>0.58125000000000004</v>
      </c>
      <c r="H838" s="9">
        <f t="shared" si="67"/>
        <v>837</v>
      </c>
      <c r="I838" s="9">
        <f t="shared" si="68"/>
        <v>5</v>
      </c>
      <c r="J838" s="15">
        <v>838</v>
      </c>
      <c r="K838">
        <f t="shared" si="65"/>
        <v>108</v>
      </c>
      <c r="L838">
        <v>108</v>
      </c>
    </row>
    <row r="839" spans="1:12" ht="28.8" x14ac:dyDescent="0.3">
      <c r="A839" s="11" t="s">
        <v>1247</v>
      </c>
      <c r="B839" s="12">
        <v>0.27916666666666667</v>
      </c>
      <c r="C839" s="12">
        <v>0.86249999999999993</v>
      </c>
      <c r="D839" s="11" t="s">
        <v>65</v>
      </c>
      <c r="E839" s="12">
        <v>0.25486111111111109</v>
      </c>
      <c r="F839" s="12">
        <v>0.88750000000000007</v>
      </c>
      <c r="G839" s="13">
        <f t="shared" si="66"/>
        <v>0.58333333333333326</v>
      </c>
      <c r="H839" s="9">
        <f t="shared" si="67"/>
        <v>840</v>
      </c>
      <c r="I839" s="9">
        <f t="shared" si="68"/>
        <v>3</v>
      </c>
      <c r="J839" s="15">
        <v>839</v>
      </c>
      <c r="K839">
        <f t="shared" si="65"/>
        <v>109</v>
      </c>
      <c r="L839">
        <v>109</v>
      </c>
    </row>
    <row r="840" spans="1:12" ht="28.8" x14ac:dyDescent="0.3">
      <c r="A840" s="11" t="s">
        <v>1248</v>
      </c>
      <c r="B840" s="12">
        <v>0.27777777777777779</v>
      </c>
      <c r="C840" s="12">
        <v>0.86388888888888893</v>
      </c>
      <c r="D840" s="11" t="s">
        <v>56</v>
      </c>
      <c r="E840" s="12">
        <v>0.25347222222222221</v>
      </c>
      <c r="F840" s="12">
        <v>0.88888888888888884</v>
      </c>
      <c r="G840" s="13">
        <f t="shared" si="66"/>
        <v>0.58611111111111114</v>
      </c>
      <c r="H840" s="9">
        <f t="shared" si="67"/>
        <v>844</v>
      </c>
      <c r="I840" s="9">
        <f t="shared" si="68"/>
        <v>4</v>
      </c>
      <c r="J840" s="15">
        <v>840</v>
      </c>
      <c r="K840">
        <f t="shared" si="65"/>
        <v>110</v>
      </c>
      <c r="L840">
        <v>110</v>
      </c>
    </row>
    <row r="841" spans="1:12" ht="28.8" x14ac:dyDescent="0.3">
      <c r="A841" s="11" t="s">
        <v>1249</v>
      </c>
      <c r="B841" s="12">
        <v>0.27638888888888885</v>
      </c>
      <c r="C841" s="12">
        <v>0.8652777777777777</v>
      </c>
      <c r="D841" s="11" t="s">
        <v>56</v>
      </c>
      <c r="E841" s="12">
        <v>0.25208333333333333</v>
      </c>
      <c r="F841" s="12">
        <v>0.88958333333333339</v>
      </c>
      <c r="G841" s="13">
        <f t="shared" si="66"/>
        <v>0.5888888888888888</v>
      </c>
      <c r="H841" s="9">
        <f t="shared" si="67"/>
        <v>848</v>
      </c>
      <c r="I841" s="9">
        <f t="shared" si="68"/>
        <v>4</v>
      </c>
      <c r="J841" s="15">
        <v>841</v>
      </c>
      <c r="K841">
        <f t="shared" si="65"/>
        <v>111</v>
      </c>
      <c r="L841">
        <v>111</v>
      </c>
    </row>
    <row r="842" spans="1:12" ht="28.8" x14ac:dyDescent="0.3">
      <c r="A842" s="11" t="s">
        <v>1250</v>
      </c>
      <c r="B842" s="12">
        <v>0.27499999999999997</v>
      </c>
      <c r="C842" s="12">
        <v>0.86597222222222225</v>
      </c>
      <c r="D842" s="11" t="s">
        <v>56</v>
      </c>
      <c r="E842" s="12">
        <v>0.25069444444444444</v>
      </c>
      <c r="F842" s="12">
        <v>0.89097222222222217</v>
      </c>
      <c r="G842" s="13">
        <f t="shared" si="66"/>
        <v>0.59097222222222223</v>
      </c>
      <c r="H842" s="9">
        <f t="shared" si="67"/>
        <v>851</v>
      </c>
      <c r="I842" s="9">
        <f t="shared" si="68"/>
        <v>3</v>
      </c>
      <c r="J842" s="15">
        <v>842</v>
      </c>
      <c r="K842">
        <f t="shared" si="65"/>
        <v>112</v>
      </c>
      <c r="L842">
        <v>112</v>
      </c>
    </row>
    <row r="843" spans="1:12" ht="28.8" x14ac:dyDescent="0.3">
      <c r="A843" s="11" t="s">
        <v>1251</v>
      </c>
      <c r="B843" s="12">
        <v>0.27361111111111108</v>
      </c>
      <c r="C843" s="12">
        <v>0.86736111111111114</v>
      </c>
      <c r="D843" s="11" t="s">
        <v>56</v>
      </c>
      <c r="E843" s="12">
        <v>0.24861111111111112</v>
      </c>
      <c r="F843" s="12">
        <v>0.89236111111111116</v>
      </c>
      <c r="G843" s="13">
        <f t="shared" si="66"/>
        <v>0.59375</v>
      </c>
      <c r="H843" s="9">
        <f t="shared" si="67"/>
        <v>855</v>
      </c>
      <c r="I843" s="9">
        <f t="shared" si="68"/>
        <v>4</v>
      </c>
      <c r="J843" s="15">
        <v>843</v>
      </c>
      <c r="K843">
        <f t="shared" si="65"/>
        <v>113</v>
      </c>
      <c r="L843">
        <v>113</v>
      </c>
    </row>
    <row r="844" spans="1:12" ht="28.8" x14ac:dyDescent="0.3">
      <c r="A844" s="11" t="s">
        <v>1252</v>
      </c>
      <c r="B844" s="12">
        <v>0.2722222222222222</v>
      </c>
      <c r="C844" s="12">
        <v>0.86875000000000002</v>
      </c>
      <c r="D844" s="11" t="s">
        <v>56</v>
      </c>
      <c r="E844" s="12">
        <v>0.24722222222222223</v>
      </c>
      <c r="F844" s="12">
        <v>0.89374999999999993</v>
      </c>
      <c r="G844" s="13">
        <f t="shared" si="66"/>
        <v>0.59652777777777777</v>
      </c>
      <c r="H844" s="9">
        <f t="shared" si="67"/>
        <v>859</v>
      </c>
      <c r="I844" s="9">
        <f t="shared" si="68"/>
        <v>4</v>
      </c>
      <c r="J844" s="15">
        <v>844</v>
      </c>
      <c r="K844">
        <f t="shared" si="65"/>
        <v>114</v>
      </c>
      <c r="L844">
        <v>114</v>
      </c>
    </row>
    <row r="845" spans="1:12" ht="28.8" x14ac:dyDescent="0.3">
      <c r="A845" s="11" t="s">
        <v>1253</v>
      </c>
      <c r="B845" s="12">
        <v>0.27083333333333331</v>
      </c>
      <c r="C845" s="12">
        <v>0.86944444444444446</v>
      </c>
      <c r="D845" s="11" t="s">
        <v>56</v>
      </c>
      <c r="E845" s="12">
        <v>0.24583333333333335</v>
      </c>
      <c r="F845" s="12">
        <v>0.89444444444444438</v>
      </c>
      <c r="G845" s="13">
        <f t="shared" si="66"/>
        <v>0.5986111111111112</v>
      </c>
      <c r="H845" s="9">
        <f t="shared" si="67"/>
        <v>862</v>
      </c>
      <c r="I845" s="9">
        <f t="shared" si="68"/>
        <v>3</v>
      </c>
      <c r="J845" s="15">
        <v>845</v>
      </c>
      <c r="K845">
        <f t="shared" si="65"/>
        <v>115</v>
      </c>
      <c r="L845">
        <v>115</v>
      </c>
    </row>
    <row r="846" spans="1:12" ht="28.8" x14ac:dyDescent="0.3">
      <c r="A846" s="11" t="s">
        <v>1254</v>
      </c>
      <c r="B846" s="12">
        <v>0.26944444444444443</v>
      </c>
      <c r="C846" s="12">
        <v>0.87083333333333324</v>
      </c>
      <c r="D846" s="11" t="s">
        <v>56</v>
      </c>
      <c r="E846" s="12">
        <v>0.24444444444444446</v>
      </c>
      <c r="F846" s="12">
        <v>0.89583333333333337</v>
      </c>
      <c r="G846" s="13">
        <f t="shared" si="66"/>
        <v>0.60138888888888875</v>
      </c>
      <c r="H846" s="9">
        <f t="shared" si="67"/>
        <v>866</v>
      </c>
      <c r="I846" s="9">
        <f t="shared" si="68"/>
        <v>4</v>
      </c>
      <c r="J846" s="15">
        <v>846</v>
      </c>
      <c r="K846">
        <f t="shared" si="65"/>
        <v>116</v>
      </c>
      <c r="L846">
        <v>116</v>
      </c>
    </row>
    <row r="847" spans="1:12" ht="28.8" x14ac:dyDescent="0.3">
      <c r="A847" s="11" t="s">
        <v>1255</v>
      </c>
      <c r="B847" s="12">
        <v>0.26805555555555555</v>
      </c>
      <c r="C847" s="12">
        <v>0.87152777777777779</v>
      </c>
      <c r="D847" s="11" t="s">
        <v>48</v>
      </c>
      <c r="E847" s="12">
        <v>0.24305555555555555</v>
      </c>
      <c r="F847" s="12">
        <v>0.89722222222222225</v>
      </c>
      <c r="G847" s="13">
        <f t="shared" si="66"/>
        <v>0.60347222222222219</v>
      </c>
      <c r="H847" s="9">
        <f t="shared" si="67"/>
        <v>869</v>
      </c>
      <c r="I847" s="9">
        <f t="shared" si="68"/>
        <v>3</v>
      </c>
      <c r="J847" s="15">
        <v>847</v>
      </c>
      <c r="K847">
        <f t="shared" si="65"/>
        <v>117</v>
      </c>
      <c r="L847">
        <v>117</v>
      </c>
    </row>
    <row r="848" spans="1:12" ht="28.8" x14ac:dyDescent="0.3">
      <c r="A848" s="11" t="s">
        <v>1256</v>
      </c>
      <c r="B848" s="12">
        <v>0.26666666666666666</v>
      </c>
      <c r="C848" s="12">
        <v>0.87291666666666667</v>
      </c>
      <c r="D848" s="11" t="s">
        <v>48</v>
      </c>
      <c r="E848" s="12">
        <v>0.24166666666666667</v>
      </c>
      <c r="F848" s="12">
        <v>0.89861111111111114</v>
      </c>
      <c r="G848" s="13">
        <f t="shared" si="66"/>
        <v>0.60624999999999996</v>
      </c>
      <c r="H848" s="9">
        <f t="shared" si="67"/>
        <v>873</v>
      </c>
      <c r="I848" s="9">
        <f t="shared" si="68"/>
        <v>4</v>
      </c>
      <c r="J848" s="15">
        <v>848</v>
      </c>
      <c r="K848">
        <f t="shared" si="65"/>
        <v>118</v>
      </c>
      <c r="L848">
        <v>118</v>
      </c>
    </row>
    <row r="849" spans="1:12" ht="28.8" x14ac:dyDescent="0.3">
      <c r="A849" s="11" t="s">
        <v>1257</v>
      </c>
      <c r="B849" s="12">
        <v>0.26597222222222222</v>
      </c>
      <c r="C849" s="12">
        <v>0.87430555555555556</v>
      </c>
      <c r="D849" s="11" t="s">
        <v>48</v>
      </c>
      <c r="E849" s="12">
        <v>0.24027777777777778</v>
      </c>
      <c r="F849" s="12">
        <v>0.9</v>
      </c>
      <c r="G849" s="13">
        <f t="shared" si="66"/>
        <v>0.60833333333333339</v>
      </c>
      <c r="H849" s="9">
        <f t="shared" si="67"/>
        <v>876</v>
      </c>
      <c r="I849" s="9">
        <f t="shared" si="68"/>
        <v>3</v>
      </c>
      <c r="J849" s="15">
        <v>849</v>
      </c>
      <c r="K849">
        <f t="shared" si="65"/>
        <v>119</v>
      </c>
      <c r="L849">
        <v>119</v>
      </c>
    </row>
    <row r="850" spans="1:12" ht="28.8" x14ac:dyDescent="0.3">
      <c r="A850" s="11" t="s">
        <v>1258</v>
      </c>
      <c r="B850" s="12">
        <v>0.26458333333333334</v>
      </c>
      <c r="C850" s="12">
        <v>0.875</v>
      </c>
      <c r="D850" s="11" t="s">
        <v>48</v>
      </c>
      <c r="E850" s="12">
        <v>0.2388888888888889</v>
      </c>
      <c r="F850" s="12">
        <v>0.90069444444444446</v>
      </c>
      <c r="G850" s="13">
        <f t="shared" si="66"/>
        <v>0.61041666666666661</v>
      </c>
      <c r="H850" s="9">
        <f t="shared" si="67"/>
        <v>879</v>
      </c>
      <c r="I850" s="9">
        <f t="shared" si="68"/>
        <v>3</v>
      </c>
      <c r="J850" s="15">
        <v>850</v>
      </c>
      <c r="K850">
        <f t="shared" si="65"/>
        <v>120</v>
      </c>
      <c r="L850">
        <v>120</v>
      </c>
    </row>
    <row r="851" spans="1:12" ht="28.8" x14ac:dyDescent="0.3">
      <c r="A851" s="11" t="s">
        <v>1259</v>
      </c>
      <c r="B851" s="12">
        <v>0.26319444444444445</v>
      </c>
      <c r="C851" s="12">
        <v>0.87638888888888899</v>
      </c>
      <c r="D851" s="11" t="s">
        <v>48</v>
      </c>
      <c r="E851" s="12">
        <v>0.23750000000000002</v>
      </c>
      <c r="F851" s="12">
        <v>0.90208333333333324</v>
      </c>
      <c r="G851" s="13">
        <f t="shared" si="66"/>
        <v>0.6131944444444446</v>
      </c>
      <c r="H851" s="9">
        <f t="shared" si="67"/>
        <v>883</v>
      </c>
      <c r="I851" s="9">
        <f t="shared" si="68"/>
        <v>4</v>
      </c>
      <c r="J851" s="15">
        <v>851</v>
      </c>
      <c r="K851">
        <f t="shared" si="65"/>
        <v>121</v>
      </c>
      <c r="L851">
        <v>121</v>
      </c>
    </row>
    <row r="852" spans="1:12" ht="28.8" x14ac:dyDescent="0.3">
      <c r="A852" s="11" t="s">
        <v>1260</v>
      </c>
      <c r="B852" s="12">
        <v>0.26180555555555557</v>
      </c>
      <c r="C852" s="12">
        <v>0.87708333333333333</v>
      </c>
      <c r="D852" s="11" t="s">
        <v>38</v>
      </c>
      <c r="E852" s="12">
        <v>0.23611111111111113</v>
      </c>
      <c r="F852" s="12">
        <v>0.90347222222222223</v>
      </c>
      <c r="G852" s="13">
        <f t="shared" si="66"/>
        <v>0.61527777777777781</v>
      </c>
      <c r="H852" s="9">
        <f t="shared" si="67"/>
        <v>886</v>
      </c>
      <c r="I852" s="9">
        <f t="shared" si="68"/>
        <v>3</v>
      </c>
      <c r="J852" s="15">
        <v>852</v>
      </c>
      <c r="K852">
        <f t="shared" si="65"/>
        <v>122</v>
      </c>
      <c r="L852">
        <v>122</v>
      </c>
    </row>
    <row r="853" spans="1:12" ht="28.8" x14ac:dyDescent="0.3">
      <c r="A853" s="11" t="s">
        <v>1261</v>
      </c>
      <c r="B853" s="12">
        <v>0.26041666666666669</v>
      </c>
      <c r="C853" s="12">
        <v>0.87847222222222221</v>
      </c>
      <c r="D853" s="11" t="s">
        <v>38</v>
      </c>
      <c r="E853" s="12">
        <v>0.23472222222222219</v>
      </c>
      <c r="F853" s="12">
        <v>0.90486111111111101</v>
      </c>
      <c r="G853" s="13">
        <f t="shared" si="66"/>
        <v>0.61805555555555558</v>
      </c>
      <c r="H853" s="9">
        <f t="shared" si="67"/>
        <v>890</v>
      </c>
      <c r="I853" s="9">
        <f t="shared" si="68"/>
        <v>4</v>
      </c>
      <c r="J853" s="15">
        <v>853</v>
      </c>
      <c r="K853">
        <f t="shared" si="65"/>
        <v>123</v>
      </c>
      <c r="L853">
        <v>123</v>
      </c>
    </row>
    <row r="854" spans="1:12" ht="28.8" x14ac:dyDescent="0.3">
      <c r="A854" s="11" t="s">
        <v>1262</v>
      </c>
      <c r="B854" s="12">
        <v>0.2590277777777778</v>
      </c>
      <c r="C854" s="12">
        <v>0.87986111111111109</v>
      </c>
      <c r="D854" s="11" t="s">
        <v>38</v>
      </c>
      <c r="E854" s="12">
        <v>0.23333333333333331</v>
      </c>
      <c r="F854" s="12">
        <v>0.90625</v>
      </c>
      <c r="G854" s="13">
        <f t="shared" si="66"/>
        <v>0.62083333333333335</v>
      </c>
      <c r="H854" s="9">
        <f t="shared" si="67"/>
        <v>894</v>
      </c>
      <c r="I854" s="9">
        <f t="shared" si="68"/>
        <v>4</v>
      </c>
      <c r="J854" s="15">
        <v>854</v>
      </c>
      <c r="K854">
        <f t="shared" si="65"/>
        <v>124</v>
      </c>
      <c r="L854">
        <v>124</v>
      </c>
    </row>
    <row r="855" spans="1:12" ht="28.8" x14ac:dyDescent="0.3">
      <c r="A855" s="11" t="s">
        <v>1263</v>
      </c>
      <c r="B855" s="12">
        <v>0.25833333333333336</v>
      </c>
      <c r="C855" s="12">
        <v>0.88055555555555554</v>
      </c>
      <c r="D855" s="11" t="s">
        <v>38</v>
      </c>
      <c r="E855" s="12">
        <v>0.23194444444444443</v>
      </c>
      <c r="F855" s="12">
        <v>0.90694444444444444</v>
      </c>
      <c r="G855" s="13">
        <f t="shared" si="66"/>
        <v>0.62222222222222223</v>
      </c>
      <c r="H855" s="9">
        <f t="shared" si="67"/>
        <v>896</v>
      </c>
      <c r="I855" s="9">
        <f t="shared" si="68"/>
        <v>2</v>
      </c>
      <c r="J855" s="15">
        <v>855</v>
      </c>
      <c r="K855">
        <f t="shared" si="65"/>
        <v>125</v>
      </c>
      <c r="L855">
        <v>125</v>
      </c>
    </row>
    <row r="856" spans="1:12" ht="28.8" x14ac:dyDescent="0.3">
      <c r="A856" s="11" t="s">
        <v>1264</v>
      </c>
      <c r="B856" s="12">
        <v>0.25694444444444448</v>
      </c>
      <c r="C856" s="12">
        <v>0.88194444444444453</v>
      </c>
      <c r="D856" s="11" t="s">
        <v>38</v>
      </c>
      <c r="E856" s="12">
        <v>0.23055555555555554</v>
      </c>
      <c r="F856" s="12">
        <v>0.90833333333333333</v>
      </c>
      <c r="G856" s="13">
        <f t="shared" si="66"/>
        <v>0.625</v>
      </c>
      <c r="H856" s="9">
        <f t="shared" si="67"/>
        <v>900</v>
      </c>
      <c r="I856" s="9">
        <f t="shared" si="68"/>
        <v>4</v>
      </c>
      <c r="J856" s="15">
        <v>856</v>
      </c>
      <c r="K856">
        <f t="shared" si="65"/>
        <v>126</v>
      </c>
      <c r="L856">
        <v>126</v>
      </c>
    </row>
    <row r="857" spans="1:12" ht="28.8" x14ac:dyDescent="0.3">
      <c r="A857" s="11" t="s">
        <v>1265</v>
      </c>
      <c r="B857" s="12">
        <v>0.25555555555555559</v>
      </c>
      <c r="C857" s="12">
        <v>0.88263888888888886</v>
      </c>
      <c r="D857" s="11" t="s">
        <v>22</v>
      </c>
      <c r="E857" s="12">
        <v>0.22916666666666666</v>
      </c>
      <c r="F857" s="12">
        <v>0.90972222222222221</v>
      </c>
      <c r="G857" s="13">
        <f t="shared" si="66"/>
        <v>0.62708333333333321</v>
      </c>
      <c r="H857" s="9">
        <f t="shared" si="67"/>
        <v>903</v>
      </c>
      <c r="I857" s="9">
        <f t="shared" si="68"/>
        <v>3</v>
      </c>
      <c r="J857" s="15">
        <v>857</v>
      </c>
      <c r="K857">
        <f t="shared" si="65"/>
        <v>127</v>
      </c>
      <c r="L857">
        <v>127</v>
      </c>
    </row>
    <row r="858" spans="1:12" ht="28.8" x14ac:dyDescent="0.3">
      <c r="A858" s="11" t="s">
        <v>1266</v>
      </c>
      <c r="B858" s="12">
        <v>0.25416666666666665</v>
      </c>
      <c r="C858" s="12">
        <v>0.88402777777777775</v>
      </c>
      <c r="D858" s="11" t="s">
        <v>22</v>
      </c>
      <c r="E858" s="12">
        <v>0.22777777777777777</v>
      </c>
      <c r="F858" s="12">
        <v>0.91111111111111109</v>
      </c>
      <c r="G858" s="13">
        <f t="shared" si="66"/>
        <v>0.62986111111111109</v>
      </c>
      <c r="H858" s="9">
        <f t="shared" si="67"/>
        <v>907</v>
      </c>
      <c r="I858" s="9">
        <f t="shared" si="68"/>
        <v>4</v>
      </c>
      <c r="J858" s="15">
        <v>858</v>
      </c>
      <c r="K858">
        <f t="shared" si="65"/>
        <v>128</v>
      </c>
      <c r="L858">
        <v>128</v>
      </c>
    </row>
    <row r="859" spans="1:12" ht="28.8" x14ac:dyDescent="0.3">
      <c r="A859" s="11" t="s">
        <v>1267</v>
      </c>
      <c r="B859" s="12">
        <v>0.25347222222222221</v>
      </c>
      <c r="C859" s="12">
        <v>0.8847222222222223</v>
      </c>
      <c r="D859" s="11" t="s">
        <v>22</v>
      </c>
      <c r="E859" s="12">
        <v>0.22638888888888889</v>
      </c>
      <c r="F859" s="12">
        <v>0.91180555555555554</v>
      </c>
      <c r="G859" s="13">
        <f t="shared" si="66"/>
        <v>0.63125000000000009</v>
      </c>
      <c r="H859" s="9">
        <f t="shared" si="67"/>
        <v>909</v>
      </c>
      <c r="I859" s="9">
        <f t="shared" si="68"/>
        <v>2</v>
      </c>
      <c r="J859" s="15">
        <v>859</v>
      </c>
      <c r="K859">
        <f t="shared" si="65"/>
        <v>129</v>
      </c>
      <c r="L859">
        <v>129</v>
      </c>
    </row>
    <row r="860" spans="1:12" ht="28.8" x14ac:dyDescent="0.3">
      <c r="A860" s="11" t="s">
        <v>1268</v>
      </c>
      <c r="B860" s="12">
        <v>0.25208333333333333</v>
      </c>
      <c r="C860" s="12">
        <v>0.88611111111111107</v>
      </c>
      <c r="D860" s="11" t="s">
        <v>22</v>
      </c>
      <c r="E860" s="12">
        <v>0.22500000000000001</v>
      </c>
      <c r="F860" s="12">
        <v>0.91319444444444453</v>
      </c>
      <c r="G860" s="13">
        <f t="shared" si="66"/>
        <v>0.63402777777777775</v>
      </c>
      <c r="H860" s="9">
        <f t="shared" si="67"/>
        <v>913</v>
      </c>
      <c r="I860" s="9">
        <f t="shared" si="68"/>
        <v>4</v>
      </c>
      <c r="J860" s="15">
        <v>860</v>
      </c>
      <c r="K860">
        <f t="shared" si="65"/>
        <v>130</v>
      </c>
      <c r="L860">
        <v>130</v>
      </c>
    </row>
    <row r="861" spans="1:12" ht="28.8" x14ac:dyDescent="0.3">
      <c r="A861" s="11" t="s">
        <v>1269</v>
      </c>
      <c r="B861" s="12">
        <v>0.25069444444444444</v>
      </c>
      <c r="C861" s="12">
        <v>0.88680555555555562</v>
      </c>
      <c r="D861" s="11" t="s">
        <v>22</v>
      </c>
      <c r="E861" s="12">
        <v>0.22361111111111109</v>
      </c>
      <c r="F861" s="12">
        <v>0.9145833333333333</v>
      </c>
      <c r="G861" s="13">
        <f t="shared" si="66"/>
        <v>0.63611111111111118</v>
      </c>
      <c r="H861" s="9">
        <f t="shared" si="67"/>
        <v>916</v>
      </c>
      <c r="I861" s="9">
        <f t="shared" si="68"/>
        <v>3</v>
      </c>
      <c r="J861" s="15">
        <v>861</v>
      </c>
      <c r="K861">
        <f t="shared" si="65"/>
        <v>131</v>
      </c>
      <c r="L861">
        <v>131</v>
      </c>
    </row>
    <row r="862" spans="1:12" ht="28.8" x14ac:dyDescent="0.3">
      <c r="A862" s="11" t="s">
        <v>1270</v>
      </c>
      <c r="B862" s="12">
        <v>0.25</v>
      </c>
      <c r="C862" s="12">
        <v>0.8881944444444444</v>
      </c>
      <c r="D862" s="11" t="s">
        <v>166</v>
      </c>
      <c r="E862" s="12">
        <v>0.22222222222222221</v>
      </c>
      <c r="F862" s="12">
        <v>0.9159722222222223</v>
      </c>
      <c r="G862" s="13">
        <f t="shared" si="66"/>
        <v>0.6381944444444444</v>
      </c>
      <c r="H862" s="9">
        <f t="shared" si="67"/>
        <v>919</v>
      </c>
      <c r="I862" s="9">
        <f t="shared" si="68"/>
        <v>3</v>
      </c>
      <c r="J862" s="15">
        <v>862</v>
      </c>
      <c r="K862">
        <f t="shared" si="65"/>
        <v>132</v>
      </c>
      <c r="L862">
        <v>132</v>
      </c>
    </row>
    <row r="863" spans="1:12" ht="28.8" x14ac:dyDescent="0.3">
      <c r="A863" s="11" t="s">
        <v>1271</v>
      </c>
      <c r="B863" s="12">
        <v>0.24861111111111112</v>
      </c>
      <c r="C863" s="12">
        <v>0.88888888888888884</v>
      </c>
      <c r="D863" s="11" t="s">
        <v>166</v>
      </c>
      <c r="E863" s="12">
        <v>0.22152777777777777</v>
      </c>
      <c r="F863" s="12">
        <v>0.91666666666666663</v>
      </c>
      <c r="G863" s="13">
        <f t="shared" si="66"/>
        <v>0.64027777777777772</v>
      </c>
      <c r="H863" s="9">
        <f t="shared" si="67"/>
        <v>922</v>
      </c>
      <c r="I863" s="9">
        <f t="shared" si="68"/>
        <v>3</v>
      </c>
      <c r="J863" s="15">
        <v>863</v>
      </c>
      <c r="K863">
        <f t="shared" si="65"/>
        <v>133</v>
      </c>
      <c r="L863">
        <v>133</v>
      </c>
    </row>
    <row r="864" spans="1:12" ht="28.8" x14ac:dyDescent="0.3">
      <c r="A864" s="11" t="s">
        <v>1272</v>
      </c>
      <c r="B864" s="12">
        <v>0.24791666666666667</v>
      </c>
      <c r="C864" s="12">
        <v>0.89027777777777783</v>
      </c>
      <c r="D864" s="11" t="s">
        <v>166</v>
      </c>
      <c r="E864" s="12">
        <v>0.22013888888888888</v>
      </c>
      <c r="F864" s="12">
        <v>0.91805555555555562</v>
      </c>
      <c r="G864" s="13">
        <f t="shared" si="66"/>
        <v>0.64236111111111116</v>
      </c>
      <c r="H864" s="9">
        <f t="shared" si="67"/>
        <v>925</v>
      </c>
      <c r="I864" s="9">
        <f t="shared" si="68"/>
        <v>3</v>
      </c>
      <c r="J864" s="15">
        <v>864</v>
      </c>
      <c r="K864">
        <f t="shared" si="65"/>
        <v>134</v>
      </c>
      <c r="L864">
        <v>134</v>
      </c>
    </row>
    <row r="865" spans="1:12" ht="28.8" x14ac:dyDescent="0.3">
      <c r="A865" s="11" t="s">
        <v>1273</v>
      </c>
      <c r="B865" s="12">
        <v>0.24652777777777779</v>
      </c>
      <c r="C865" s="12">
        <v>0.89097222222222217</v>
      </c>
      <c r="D865" s="11" t="s">
        <v>166</v>
      </c>
      <c r="E865" s="12">
        <v>0.21875</v>
      </c>
      <c r="F865" s="12">
        <v>0.9194444444444444</v>
      </c>
      <c r="G865" s="13">
        <f t="shared" si="66"/>
        <v>0.64444444444444438</v>
      </c>
      <c r="H865" s="9">
        <f t="shared" si="67"/>
        <v>928</v>
      </c>
      <c r="I865" s="9">
        <f t="shared" si="68"/>
        <v>3</v>
      </c>
      <c r="J865" s="15">
        <v>865</v>
      </c>
      <c r="K865">
        <f t="shared" si="65"/>
        <v>135</v>
      </c>
      <c r="L865">
        <v>135</v>
      </c>
    </row>
    <row r="866" spans="1:12" ht="28.8" x14ac:dyDescent="0.3">
      <c r="A866" s="11" t="s">
        <v>1274</v>
      </c>
      <c r="B866" s="12">
        <v>0.24583333333333335</v>
      </c>
      <c r="C866" s="12">
        <v>0.89236111111111116</v>
      </c>
      <c r="D866" s="11" t="s">
        <v>171</v>
      </c>
      <c r="E866" s="12">
        <v>0.21805555555555556</v>
      </c>
      <c r="F866" s="12">
        <v>0.92013888888888884</v>
      </c>
      <c r="G866" s="13">
        <f t="shared" si="66"/>
        <v>0.64652777777777781</v>
      </c>
      <c r="H866" s="9">
        <f t="shared" si="67"/>
        <v>931</v>
      </c>
      <c r="I866" s="9">
        <f t="shared" si="68"/>
        <v>3</v>
      </c>
      <c r="J866" s="15">
        <v>866</v>
      </c>
      <c r="K866">
        <f t="shared" si="65"/>
        <v>136</v>
      </c>
      <c r="L866">
        <v>136</v>
      </c>
    </row>
    <row r="867" spans="1:12" ht="28.8" x14ac:dyDescent="0.3">
      <c r="A867" s="11" t="s">
        <v>1275</v>
      </c>
      <c r="B867" s="12">
        <v>0.24444444444444446</v>
      </c>
      <c r="C867" s="12">
        <v>0.8930555555555556</v>
      </c>
      <c r="D867" s="11" t="s">
        <v>171</v>
      </c>
      <c r="E867" s="12">
        <v>0.21666666666666667</v>
      </c>
      <c r="F867" s="12">
        <v>0.92152777777777783</v>
      </c>
      <c r="G867" s="13">
        <f t="shared" si="66"/>
        <v>0.64861111111111114</v>
      </c>
      <c r="H867" s="9">
        <f t="shared" si="67"/>
        <v>934</v>
      </c>
      <c r="I867" s="9">
        <f t="shared" si="68"/>
        <v>3</v>
      </c>
      <c r="J867" s="15">
        <v>867</v>
      </c>
      <c r="K867">
        <f t="shared" si="65"/>
        <v>137</v>
      </c>
      <c r="L867">
        <v>137</v>
      </c>
    </row>
    <row r="868" spans="1:12" ht="28.8" x14ac:dyDescent="0.3">
      <c r="A868" s="11" t="s">
        <v>1276</v>
      </c>
      <c r="B868" s="12">
        <v>0.24374999999999999</v>
      </c>
      <c r="C868" s="12">
        <v>0.89444444444444438</v>
      </c>
      <c r="D868" s="11" t="s">
        <v>171</v>
      </c>
      <c r="E868" s="12">
        <v>0.21527777777777779</v>
      </c>
      <c r="F868" s="12">
        <v>0.92291666666666661</v>
      </c>
      <c r="G868" s="13">
        <f t="shared" si="66"/>
        <v>0.65069444444444435</v>
      </c>
      <c r="H868" s="9">
        <f t="shared" si="67"/>
        <v>937</v>
      </c>
      <c r="I868" s="9">
        <f t="shared" si="68"/>
        <v>3</v>
      </c>
      <c r="J868" s="15">
        <v>868</v>
      </c>
      <c r="K868">
        <f t="shared" si="65"/>
        <v>138</v>
      </c>
      <c r="L868">
        <v>138</v>
      </c>
    </row>
    <row r="869" spans="1:12" ht="28.8" x14ac:dyDescent="0.3">
      <c r="A869" s="11" t="s">
        <v>1277</v>
      </c>
      <c r="B869" s="12">
        <v>0.24305555555555555</v>
      </c>
      <c r="C869" s="12">
        <v>0.89513888888888893</v>
      </c>
      <c r="D869" s="11" t="s">
        <v>171</v>
      </c>
      <c r="E869" s="12">
        <v>0.21458333333333335</v>
      </c>
      <c r="F869" s="12">
        <v>0.92361111111111116</v>
      </c>
      <c r="G869" s="13">
        <f t="shared" si="66"/>
        <v>0.65208333333333335</v>
      </c>
      <c r="H869" s="9">
        <f t="shared" si="67"/>
        <v>939</v>
      </c>
      <c r="I869" s="9">
        <f t="shared" si="68"/>
        <v>2</v>
      </c>
      <c r="J869" s="15">
        <v>869</v>
      </c>
      <c r="K869">
        <f t="shared" si="65"/>
        <v>139</v>
      </c>
      <c r="L869">
        <v>139</v>
      </c>
    </row>
    <row r="870" spans="1:12" ht="28.8" x14ac:dyDescent="0.3">
      <c r="A870" s="11" t="s">
        <v>1278</v>
      </c>
      <c r="B870" s="12">
        <v>0.24166666666666667</v>
      </c>
      <c r="C870" s="12">
        <v>0.8965277777777777</v>
      </c>
      <c r="D870" s="11" t="s">
        <v>176</v>
      </c>
      <c r="E870" s="12">
        <v>0.21319444444444444</v>
      </c>
      <c r="F870" s="12">
        <v>0.92499999999999993</v>
      </c>
      <c r="G870" s="13">
        <f t="shared" si="66"/>
        <v>0.65486111111111101</v>
      </c>
      <c r="H870" s="9">
        <f t="shared" si="67"/>
        <v>943</v>
      </c>
      <c r="I870" s="9">
        <f t="shared" si="68"/>
        <v>4</v>
      </c>
      <c r="J870" s="15">
        <v>870</v>
      </c>
      <c r="K870">
        <f t="shared" si="65"/>
        <v>140</v>
      </c>
      <c r="L870">
        <v>140</v>
      </c>
    </row>
    <row r="871" spans="1:12" ht="28.8" x14ac:dyDescent="0.3">
      <c r="A871" s="11" t="s">
        <v>1279</v>
      </c>
      <c r="B871" s="12">
        <v>0.24097222222222223</v>
      </c>
      <c r="C871" s="12">
        <v>0.89722222222222225</v>
      </c>
      <c r="D871" s="11" t="s">
        <v>176</v>
      </c>
      <c r="E871" s="12">
        <v>0.21249999999999999</v>
      </c>
      <c r="F871" s="12">
        <v>0.92638888888888893</v>
      </c>
      <c r="G871" s="13">
        <f t="shared" si="66"/>
        <v>0.65625</v>
      </c>
      <c r="H871" s="9">
        <f t="shared" si="67"/>
        <v>945</v>
      </c>
      <c r="I871" s="9">
        <f t="shared" si="68"/>
        <v>2</v>
      </c>
      <c r="J871" s="15">
        <v>871</v>
      </c>
      <c r="K871">
        <f t="shared" si="65"/>
        <v>141</v>
      </c>
      <c r="L871">
        <v>141</v>
      </c>
    </row>
    <row r="872" spans="1:12" ht="28.8" x14ac:dyDescent="0.3">
      <c r="A872" s="11" t="s">
        <v>1280</v>
      </c>
      <c r="B872" s="12">
        <v>0.24027777777777778</v>
      </c>
      <c r="C872" s="12">
        <v>0.8979166666666667</v>
      </c>
      <c r="D872" s="11" t="s">
        <v>176</v>
      </c>
      <c r="E872" s="12">
        <v>0.21111111111111111</v>
      </c>
      <c r="F872" s="12">
        <v>0.92708333333333337</v>
      </c>
      <c r="G872" s="13">
        <f t="shared" si="66"/>
        <v>0.65763888888888888</v>
      </c>
      <c r="H872" s="9">
        <f t="shared" si="67"/>
        <v>947</v>
      </c>
      <c r="I872" s="9">
        <f t="shared" si="68"/>
        <v>2</v>
      </c>
      <c r="J872" s="15">
        <v>872</v>
      </c>
      <c r="K872">
        <f t="shared" si="65"/>
        <v>142</v>
      </c>
      <c r="L872">
        <v>142</v>
      </c>
    </row>
    <row r="873" spans="1:12" ht="28.8" x14ac:dyDescent="0.3">
      <c r="A873" s="11" t="s">
        <v>1281</v>
      </c>
      <c r="B873" s="12">
        <v>0.23958333333333334</v>
      </c>
      <c r="C873" s="12">
        <v>0.89930555555555547</v>
      </c>
      <c r="D873" s="11" t="s">
        <v>176</v>
      </c>
      <c r="E873" s="12">
        <v>0.21041666666666667</v>
      </c>
      <c r="F873" s="12">
        <v>0.92847222222222225</v>
      </c>
      <c r="G873" s="13">
        <f t="shared" si="66"/>
        <v>0.6597222222222221</v>
      </c>
      <c r="H873" s="9">
        <f t="shared" si="67"/>
        <v>950</v>
      </c>
      <c r="I873" s="9">
        <f t="shared" si="68"/>
        <v>3</v>
      </c>
      <c r="J873" s="15">
        <v>873</v>
      </c>
      <c r="K873">
        <f t="shared" si="65"/>
        <v>143</v>
      </c>
      <c r="L873">
        <v>143</v>
      </c>
    </row>
    <row r="874" spans="1:12" ht="28.8" x14ac:dyDescent="0.3">
      <c r="A874" s="11" t="s">
        <v>1282</v>
      </c>
      <c r="B874" s="12">
        <v>0.23819444444444446</v>
      </c>
      <c r="C874" s="12">
        <v>0.9</v>
      </c>
      <c r="D874" s="11" t="s">
        <v>176</v>
      </c>
      <c r="E874" s="12">
        <v>0.20902777777777778</v>
      </c>
      <c r="F874" s="12">
        <v>0.9291666666666667</v>
      </c>
      <c r="G874" s="13">
        <f t="shared" si="66"/>
        <v>0.66180555555555554</v>
      </c>
      <c r="H874" s="9">
        <f t="shared" si="67"/>
        <v>953</v>
      </c>
      <c r="I874" s="9">
        <f t="shared" si="68"/>
        <v>3</v>
      </c>
      <c r="J874" s="15">
        <v>874</v>
      </c>
      <c r="K874">
        <f t="shared" si="65"/>
        <v>144</v>
      </c>
      <c r="L874">
        <v>144</v>
      </c>
    </row>
    <row r="875" spans="1:12" ht="28.8" x14ac:dyDescent="0.3">
      <c r="A875" s="11" t="s">
        <v>1283</v>
      </c>
      <c r="B875" s="12">
        <v>0.23750000000000002</v>
      </c>
      <c r="C875" s="12">
        <v>0.90069444444444446</v>
      </c>
      <c r="D875" s="11" t="s">
        <v>182</v>
      </c>
      <c r="E875" s="12">
        <v>0.20833333333333334</v>
      </c>
      <c r="F875" s="12">
        <v>0.93055555555555547</v>
      </c>
      <c r="G875" s="13">
        <f t="shared" si="66"/>
        <v>0.66319444444444442</v>
      </c>
      <c r="H875" s="9">
        <f t="shared" si="67"/>
        <v>955</v>
      </c>
      <c r="I875" s="9">
        <f t="shared" si="68"/>
        <v>2</v>
      </c>
      <c r="J875" s="15">
        <v>875</v>
      </c>
      <c r="K875">
        <f t="shared" si="65"/>
        <v>145</v>
      </c>
      <c r="L875">
        <v>145</v>
      </c>
    </row>
    <row r="876" spans="1:12" ht="28.8" x14ac:dyDescent="0.3">
      <c r="A876" s="11" t="s">
        <v>1284</v>
      </c>
      <c r="B876" s="12">
        <v>0.23680555555555557</v>
      </c>
      <c r="C876" s="12">
        <v>0.90208333333333324</v>
      </c>
      <c r="D876" s="11" t="s">
        <v>182</v>
      </c>
      <c r="E876" s="12">
        <v>0.2076388888888889</v>
      </c>
      <c r="F876" s="12">
        <v>0.93125000000000002</v>
      </c>
      <c r="G876" s="13">
        <f t="shared" si="66"/>
        <v>0.66527777777777763</v>
      </c>
      <c r="H876" s="9">
        <f t="shared" si="67"/>
        <v>958</v>
      </c>
      <c r="I876" s="9">
        <f t="shared" si="68"/>
        <v>3</v>
      </c>
      <c r="J876" s="15">
        <v>876</v>
      </c>
      <c r="K876">
        <f t="shared" si="65"/>
        <v>146</v>
      </c>
      <c r="L876">
        <v>146</v>
      </c>
    </row>
    <row r="877" spans="1:12" ht="28.8" x14ac:dyDescent="0.3">
      <c r="A877" s="11" t="s">
        <v>1285</v>
      </c>
      <c r="B877" s="12">
        <v>0.23611111111111113</v>
      </c>
      <c r="C877" s="12">
        <v>0.90277777777777779</v>
      </c>
      <c r="D877" s="11" t="s">
        <v>182</v>
      </c>
      <c r="E877" s="12">
        <v>0.20625000000000002</v>
      </c>
      <c r="F877" s="12">
        <v>0.93263888888888891</v>
      </c>
      <c r="G877" s="13">
        <f t="shared" si="66"/>
        <v>0.66666666666666663</v>
      </c>
      <c r="H877" s="9">
        <f t="shared" si="67"/>
        <v>960</v>
      </c>
      <c r="I877" s="9">
        <f t="shared" si="68"/>
        <v>2</v>
      </c>
      <c r="J877" s="15">
        <v>877</v>
      </c>
      <c r="K877">
        <f t="shared" si="65"/>
        <v>147</v>
      </c>
      <c r="L877">
        <v>147</v>
      </c>
    </row>
    <row r="878" spans="1:12" ht="28.8" x14ac:dyDescent="0.3">
      <c r="A878" s="11" t="s">
        <v>1286</v>
      </c>
      <c r="B878" s="12">
        <v>0.23541666666666669</v>
      </c>
      <c r="C878" s="12">
        <v>0.90347222222222223</v>
      </c>
      <c r="D878" s="11" t="s">
        <v>182</v>
      </c>
      <c r="E878" s="12">
        <v>0.20555555555555557</v>
      </c>
      <c r="F878" s="12">
        <v>0.93333333333333324</v>
      </c>
      <c r="G878" s="13">
        <f t="shared" si="66"/>
        <v>0.66805555555555551</v>
      </c>
      <c r="H878" s="9">
        <f t="shared" si="67"/>
        <v>962</v>
      </c>
      <c r="I878" s="9">
        <f t="shared" si="68"/>
        <v>2</v>
      </c>
      <c r="J878" s="15">
        <v>878</v>
      </c>
      <c r="K878">
        <f t="shared" si="65"/>
        <v>148</v>
      </c>
      <c r="L878">
        <v>148</v>
      </c>
    </row>
    <row r="879" spans="1:12" ht="28.8" x14ac:dyDescent="0.3">
      <c r="A879" s="11" t="s">
        <v>1287</v>
      </c>
      <c r="B879" s="12">
        <v>0.23472222222222219</v>
      </c>
      <c r="C879" s="12">
        <v>0.90416666666666667</v>
      </c>
      <c r="D879" s="11" t="s">
        <v>182</v>
      </c>
      <c r="E879" s="12">
        <v>0.20486111111111113</v>
      </c>
      <c r="F879" s="12">
        <v>0.93472222222222223</v>
      </c>
      <c r="G879" s="13">
        <f t="shared" si="66"/>
        <v>0.66944444444444451</v>
      </c>
      <c r="H879" s="9">
        <f t="shared" si="67"/>
        <v>964</v>
      </c>
      <c r="I879" s="9">
        <f t="shared" si="68"/>
        <v>2</v>
      </c>
      <c r="J879" s="15">
        <v>879</v>
      </c>
      <c r="K879">
        <f t="shared" si="65"/>
        <v>149</v>
      </c>
      <c r="L879">
        <v>149</v>
      </c>
    </row>
    <row r="880" spans="1:12" ht="28.8" x14ac:dyDescent="0.3">
      <c r="A880" s="11" t="s">
        <v>1288</v>
      </c>
      <c r="B880" s="12">
        <v>0.23402777777777781</v>
      </c>
      <c r="C880" s="12">
        <v>0.90486111111111101</v>
      </c>
      <c r="D880" s="11" t="s">
        <v>188</v>
      </c>
      <c r="E880" s="12">
        <v>0.20416666666666669</v>
      </c>
      <c r="F880" s="12">
        <v>0.93541666666666667</v>
      </c>
      <c r="G880" s="13">
        <f t="shared" si="66"/>
        <v>0.67083333333333317</v>
      </c>
      <c r="H880" s="9">
        <f t="shared" si="67"/>
        <v>966</v>
      </c>
      <c r="I880" s="9">
        <f t="shared" si="68"/>
        <v>2</v>
      </c>
      <c r="J880" s="15">
        <v>880</v>
      </c>
      <c r="K880">
        <f t="shared" si="65"/>
        <v>150</v>
      </c>
      <c r="L880">
        <v>150</v>
      </c>
    </row>
    <row r="881" spans="1:12" ht="28.8" x14ac:dyDescent="0.3">
      <c r="A881" s="11" t="s">
        <v>1289</v>
      </c>
      <c r="B881" s="12">
        <v>0.23333333333333331</v>
      </c>
      <c r="C881" s="12">
        <v>0.90555555555555556</v>
      </c>
      <c r="D881" s="11" t="s">
        <v>188</v>
      </c>
      <c r="E881" s="12">
        <v>0.20347222222222219</v>
      </c>
      <c r="F881" s="12">
        <v>0.93611111111111101</v>
      </c>
      <c r="G881" s="13">
        <f t="shared" si="66"/>
        <v>0.67222222222222228</v>
      </c>
      <c r="H881" s="9">
        <f t="shared" si="67"/>
        <v>968</v>
      </c>
      <c r="I881" s="9">
        <f t="shared" si="68"/>
        <v>2</v>
      </c>
      <c r="J881" s="15">
        <v>881</v>
      </c>
      <c r="K881">
        <f t="shared" si="65"/>
        <v>151</v>
      </c>
      <c r="L881">
        <v>151</v>
      </c>
    </row>
    <row r="882" spans="1:12" ht="28.8" x14ac:dyDescent="0.3">
      <c r="A882" s="11" t="s">
        <v>1290</v>
      </c>
      <c r="B882" s="12">
        <v>0.23333333333333331</v>
      </c>
      <c r="C882" s="12">
        <v>0.90694444444444444</v>
      </c>
      <c r="D882" s="11" t="s">
        <v>188</v>
      </c>
      <c r="E882" s="12">
        <v>0.20277777777777781</v>
      </c>
      <c r="F882" s="12">
        <v>0.9375</v>
      </c>
      <c r="G882" s="13">
        <f t="shared" si="66"/>
        <v>0.67361111111111116</v>
      </c>
      <c r="H882" s="9">
        <f t="shared" si="67"/>
        <v>970</v>
      </c>
      <c r="I882" s="9">
        <f t="shared" si="68"/>
        <v>2</v>
      </c>
      <c r="J882" s="15">
        <v>882</v>
      </c>
      <c r="K882">
        <f t="shared" si="65"/>
        <v>152</v>
      </c>
      <c r="L882">
        <v>152</v>
      </c>
    </row>
    <row r="883" spans="1:12" ht="28.8" x14ac:dyDescent="0.3">
      <c r="A883" s="11" t="s">
        <v>1291</v>
      </c>
      <c r="B883" s="12">
        <v>0.23263888888888887</v>
      </c>
      <c r="C883" s="12">
        <v>0.90763888888888899</v>
      </c>
      <c r="D883" s="11" t="s">
        <v>188</v>
      </c>
      <c r="E883" s="12">
        <v>0.20208333333333331</v>
      </c>
      <c r="F883" s="12">
        <v>0.93819444444444444</v>
      </c>
      <c r="G883" s="13">
        <f t="shared" si="66"/>
        <v>0.67500000000000016</v>
      </c>
      <c r="H883" s="9">
        <f t="shared" si="67"/>
        <v>972</v>
      </c>
      <c r="I883" s="9">
        <f t="shared" si="68"/>
        <v>2</v>
      </c>
      <c r="J883" s="15">
        <v>883</v>
      </c>
      <c r="K883">
        <f t="shared" si="65"/>
        <v>153</v>
      </c>
      <c r="L883">
        <v>153</v>
      </c>
    </row>
    <row r="884" spans="1:12" ht="28.8" x14ac:dyDescent="0.3">
      <c r="A884" s="11" t="s">
        <v>1292</v>
      </c>
      <c r="B884" s="12">
        <v>0.23194444444444443</v>
      </c>
      <c r="C884" s="12">
        <v>0.90833333333333333</v>
      </c>
      <c r="D884" s="11" t="s">
        <v>188</v>
      </c>
      <c r="E884" s="12">
        <v>0.20138888888888887</v>
      </c>
      <c r="F884" s="12">
        <v>0.93888888888888899</v>
      </c>
      <c r="G884" s="13">
        <f t="shared" si="66"/>
        <v>0.67638888888888893</v>
      </c>
      <c r="H884" s="9">
        <f t="shared" si="67"/>
        <v>974</v>
      </c>
      <c r="I884" s="9">
        <f t="shared" si="68"/>
        <v>2</v>
      </c>
      <c r="J884" s="15">
        <v>884</v>
      </c>
      <c r="K884">
        <f t="shared" si="65"/>
        <v>154</v>
      </c>
      <c r="L884">
        <v>154</v>
      </c>
    </row>
    <row r="885" spans="1:12" ht="28.8" x14ac:dyDescent="0.3">
      <c r="A885" s="11" t="s">
        <v>1293</v>
      </c>
      <c r="B885" s="12">
        <v>0.23124999999999998</v>
      </c>
      <c r="C885" s="12">
        <v>0.90902777777777777</v>
      </c>
      <c r="D885" s="11" t="s">
        <v>194</v>
      </c>
      <c r="E885" s="12">
        <v>0.20069444444444443</v>
      </c>
      <c r="F885" s="12">
        <v>0.93958333333333333</v>
      </c>
      <c r="G885" s="13">
        <f t="shared" si="66"/>
        <v>0.67777777777777781</v>
      </c>
      <c r="H885" s="9">
        <f t="shared" si="67"/>
        <v>976</v>
      </c>
      <c r="I885" s="9">
        <f t="shared" si="68"/>
        <v>2</v>
      </c>
      <c r="J885" s="15">
        <v>885</v>
      </c>
      <c r="K885">
        <f t="shared" si="65"/>
        <v>155</v>
      </c>
      <c r="L885">
        <v>155</v>
      </c>
    </row>
    <row r="886" spans="1:12" ht="28.8" x14ac:dyDescent="0.3">
      <c r="A886" s="11" t="s">
        <v>1294</v>
      </c>
      <c r="B886" s="12">
        <v>0.23124999999999998</v>
      </c>
      <c r="C886" s="12">
        <v>0.90972222222222221</v>
      </c>
      <c r="D886" s="11" t="s">
        <v>194</v>
      </c>
      <c r="E886" s="12">
        <v>0.19999999999999998</v>
      </c>
      <c r="F886" s="12">
        <v>0.94027777777777777</v>
      </c>
      <c r="G886" s="13">
        <f t="shared" si="66"/>
        <v>0.67847222222222225</v>
      </c>
      <c r="H886" s="9">
        <f t="shared" si="67"/>
        <v>977</v>
      </c>
      <c r="I886" s="9">
        <f t="shared" si="68"/>
        <v>1</v>
      </c>
      <c r="J886" s="15">
        <v>886</v>
      </c>
      <c r="K886">
        <f t="shared" si="65"/>
        <v>156</v>
      </c>
      <c r="L886">
        <v>156</v>
      </c>
    </row>
    <row r="887" spans="1:12" ht="28.8" x14ac:dyDescent="0.3">
      <c r="A887" s="11" t="s">
        <v>1295</v>
      </c>
      <c r="B887" s="12">
        <v>0.23055555555555554</v>
      </c>
      <c r="C887" s="12">
        <v>0.91041666666666676</v>
      </c>
      <c r="D887" s="11" t="s">
        <v>194</v>
      </c>
      <c r="E887" s="12">
        <v>0.19930555555555554</v>
      </c>
      <c r="F887" s="12">
        <v>0.94097222222222221</v>
      </c>
      <c r="G887" s="13">
        <f t="shared" si="66"/>
        <v>0.67986111111111125</v>
      </c>
      <c r="H887" s="9">
        <f t="shared" si="67"/>
        <v>979</v>
      </c>
      <c r="I887" s="9">
        <f t="shared" si="68"/>
        <v>2</v>
      </c>
      <c r="J887" s="15">
        <v>887</v>
      </c>
      <c r="K887">
        <f t="shared" si="65"/>
        <v>157</v>
      </c>
      <c r="L887">
        <v>157</v>
      </c>
    </row>
    <row r="888" spans="1:12" ht="28.8" x14ac:dyDescent="0.3">
      <c r="A888" s="11" t="s">
        <v>1296</v>
      </c>
      <c r="B888" s="12">
        <v>0.23055555555555554</v>
      </c>
      <c r="C888" s="12">
        <v>0.91041666666666676</v>
      </c>
      <c r="D888" s="11" t="s">
        <v>194</v>
      </c>
      <c r="E888" s="12">
        <v>0.19930555555555554</v>
      </c>
      <c r="F888" s="12">
        <v>0.94236111111111109</v>
      </c>
      <c r="G888" s="13">
        <f t="shared" si="66"/>
        <v>0.67986111111111125</v>
      </c>
      <c r="H888" s="9">
        <f t="shared" si="67"/>
        <v>979</v>
      </c>
      <c r="I888" s="9">
        <f t="shared" si="68"/>
        <v>0</v>
      </c>
      <c r="J888" s="15">
        <v>888</v>
      </c>
      <c r="K888">
        <f t="shared" si="65"/>
        <v>158</v>
      </c>
      <c r="L888">
        <v>158</v>
      </c>
    </row>
    <row r="889" spans="1:12" ht="28.8" x14ac:dyDescent="0.3">
      <c r="A889" s="11" t="s">
        <v>1297</v>
      </c>
      <c r="B889" s="12">
        <v>0.2298611111111111</v>
      </c>
      <c r="C889" s="12">
        <v>0.91111111111111109</v>
      </c>
      <c r="D889" s="11" t="s">
        <v>194</v>
      </c>
      <c r="E889" s="12">
        <v>0.1986111111111111</v>
      </c>
      <c r="F889" s="12">
        <v>0.94305555555555554</v>
      </c>
      <c r="G889" s="13">
        <f t="shared" si="66"/>
        <v>0.68125000000000002</v>
      </c>
      <c r="H889" s="9">
        <f t="shared" si="67"/>
        <v>981</v>
      </c>
      <c r="I889" s="9">
        <f t="shared" si="68"/>
        <v>2</v>
      </c>
      <c r="J889" s="15">
        <v>889</v>
      </c>
      <c r="K889">
        <f t="shared" si="65"/>
        <v>159</v>
      </c>
      <c r="L889">
        <v>159</v>
      </c>
    </row>
    <row r="890" spans="1:12" ht="28.8" x14ac:dyDescent="0.3">
      <c r="A890" s="11" t="s">
        <v>1298</v>
      </c>
      <c r="B890" s="12">
        <v>0.2298611111111111</v>
      </c>
      <c r="C890" s="12">
        <v>0.91180555555555554</v>
      </c>
      <c r="D890" s="11" t="s">
        <v>194</v>
      </c>
      <c r="E890" s="12">
        <v>0.19791666666666666</v>
      </c>
      <c r="F890" s="12">
        <v>0.94305555555555554</v>
      </c>
      <c r="G890" s="13">
        <f t="shared" si="66"/>
        <v>0.68194444444444446</v>
      </c>
      <c r="H890" s="9">
        <f t="shared" si="67"/>
        <v>982</v>
      </c>
      <c r="I890" s="9">
        <f t="shared" si="68"/>
        <v>1</v>
      </c>
      <c r="J890" s="15">
        <v>890</v>
      </c>
      <c r="K890">
        <f t="shared" si="65"/>
        <v>160</v>
      </c>
      <c r="L890">
        <v>160</v>
      </c>
    </row>
    <row r="891" spans="1:12" ht="28.8" x14ac:dyDescent="0.3">
      <c r="A891" s="11" t="s">
        <v>1299</v>
      </c>
      <c r="B891" s="12">
        <v>0.22916666666666666</v>
      </c>
      <c r="C891" s="12">
        <v>0.91249999999999998</v>
      </c>
      <c r="D891" s="11" t="s">
        <v>201</v>
      </c>
      <c r="E891" s="12">
        <v>0.19791666666666666</v>
      </c>
      <c r="F891" s="12">
        <v>0.94374999999999998</v>
      </c>
      <c r="G891" s="13">
        <f t="shared" si="66"/>
        <v>0.68333333333333335</v>
      </c>
      <c r="H891" s="9">
        <f t="shared" si="67"/>
        <v>984</v>
      </c>
      <c r="I891" s="9">
        <f t="shared" si="68"/>
        <v>2</v>
      </c>
      <c r="J891" s="15">
        <v>891</v>
      </c>
      <c r="K891">
        <f t="shared" si="65"/>
        <v>161</v>
      </c>
      <c r="L891">
        <v>161</v>
      </c>
    </row>
    <row r="892" spans="1:12" ht="28.8" x14ac:dyDescent="0.3">
      <c r="A892" s="11" t="s">
        <v>1300</v>
      </c>
      <c r="B892" s="12">
        <v>0.22916666666666666</v>
      </c>
      <c r="C892" s="12">
        <v>0.91319444444444453</v>
      </c>
      <c r="D892" s="11" t="s">
        <v>201</v>
      </c>
      <c r="E892" s="12">
        <v>0.19722222222222222</v>
      </c>
      <c r="F892" s="12">
        <v>0.94444444444444453</v>
      </c>
      <c r="G892" s="13">
        <f t="shared" si="66"/>
        <v>0.6840277777777779</v>
      </c>
      <c r="H892" s="9">
        <f t="shared" si="67"/>
        <v>985</v>
      </c>
      <c r="I892" s="9">
        <f t="shared" si="68"/>
        <v>1</v>
      </c>
      <c r="J892" s="15">
        <v>892</v>
      </c>
      <c r="K892">
        <f t="shared" si="65"/>
        <v>162</v>
      </c>
      <c r="L892">
        <v>162</v>
      </c>
    </row>
    <row r="893" spans="1:12" ht="28.8" x14ac:dyDescent="0.3">
      <c r="A893" s="11" t="s">
        <v>1301</v>
      </c>
      <c r="B893" s="12">
        <v>0.22847222222222222</v>
      </c>
      <c r="C893" s="12">
        <v>0.91319444444444453</v>
      </c>
      <c r="D893" s="11" t="s">
        <v>201</v>
      </c>
      <c r="E893" s="12">
        <v>0.19722222222222222</v>
      </c>
      <c r="F893" s="12">
        <v>0.94513888888888886</v>
      </c>
      <c r="G893" s="13">
        <f t="shared" si="66"/>
        <v>0.68472222222222234</v>
      </c>
      <c r="H893" s="9">
        <f t="shared" si="67"/>
        <v>986</v>
      </c>
      <c r="I893" s="9">
        <f t="shared" si="68"/>
        <v>1</v>
      </c>
      <c r="J893" s="15">
        <v>893</v>
      </c>
      <c r="K893">
        <f t="shared" si="65"/>
        <v>163</v>
      </c>
      <c r="L893">
        <v>163</v>
      </c>
    </row>
    <row r="894" spans="1:12" ht="28.8" x14ac:dyDescent="0.3">
      <c r="A894" s="11" t="s">
        <v>1302</v>
      </c>
      <c r="B894" s="12">
        <v>0.22847222222222222</v>
      </c>
      <c r="C894" s="12">
        <v>0.91388888888888886</v>
      </c>
      <c r="D894" s="11" t="s">
        <v>201</v>
      </c>
      <c r="E894" s="12">
        <v>0.19652777777777777</v>
      </c>
      <c r="F894" s="12">
        <v>0.9458333333333333</v>
      </c>
      <c r="G894" s="13">
        <f t="shared" si="66"/>
        <v>0.68541666666666667</v>
      </c>
      <c r="H894" s="9">
        <f t="shared" si="67"/>
        <v>987</v>
      </c>
      <c r="I894" s="9">
        <f t="shared" si="68"/>
        <v>1</v>
      </c>
      <c r="J894" s="15">
        <v>894</v>
      </c>
      <c r="K894">
        <f t="shared" si="65"/>
        <v>164</v>
      </c>
      <c r="L894">
        <v>164</v>
      </c>
    </row>
    <row r="895" spans="1:12" ht="28.8" x14ac:dyDescent="0.3">
      <c r="A895" s="11" t="s">
        <v>1303</v>
      </c>
      <c r="B895" s="12">
        <v>0.22847222222222222</v>
      </c>
      <c r="C895" s="12">
        <v>0.9145833333333333</v>
      </c>
      <c r="D895" s="11" t="s">
        <v>201</v>
      </c>
      <c r="E895" s="12">
        <v>0.19652777777777777</v>
      </c>
      <c r="F895" s="12">
        <v>0.9458333333333333</v>
      </c>
      <c r="G895" s="13">
        <f t="shared" si="66"/>
        <v>0.68611111111111112</v>
      </c>
      <c r="H895" s="9">
        <f t="shared" si="67"/>
        <v>988</v>
      </c>
      <c r="I895" s="9">
        <f t="shared" si="68"/>
        <v>1</v>
      </c>
      <c r="J895" s="15">
        <v>895</v>
      </c>
      <c r="K895">
        <f t="shared" si="65"/>
        <v>165</v>
      </c>
      <c r="L895">
        <v>165</v>
      </c>
    </row>
    <row r="896" spans="1:12" ht="28.8" x14ac:dyDescent="0.3">
      <c r="A896" s="11" t="s">
        <v>1304</v>
      </c>
      <c r="B896" s="12">
        <v>0.22847222222222222</v>
      </c>
      <c r="C896" s="12">
        <v>0.9145833333333333</v>
      </c>
      <c r="D896" s="11" t="s">
        <v>201</v>
      </c>
      <c r="E896" s="12">
        <v>0.19652777777777777</v>
      </c>
      <c r="F896" s="12">
        <v>0.94652777777777775</v>
      </c>
      <c r="G896" s="13">
        <f t="shared" si="66"/>
        <v>0.68611111111111112</v>
      </c>
      <c r="H896" s="9">
        <f t="shared" si="67"/>
        <v>988</v>
      </c>
      <c r="I896" s="9">
        <f t="shared" si="68"/>
        <v>0</v>
      </c>
      <c r="J896" s="15">
        <v>896</v>
      </c>
      <c r="K896">
        <f t="shared" si="65"/>
        <v>166</v>
      </c>
      <c r="L896">
        <v>166</v>
      </c>
    </row>
    <row r="897" spans="1:12" ht="28.8" x14ac:dyDescent="0.3">
      <c r="A897" s="11" t="s">
        <v>1305</v>
      </c>
      <c r="B897" s="12">
        <v>0.22847222222222222</v>
      </c>
      <c r="C897" s="12">
        <v>0.91527777777777775</v>
      </c>
      <c r="D897" s="11" t="s">
        <v>201</v>
      </c>
      <c r="E897" s="12">
        <v>0.19652777777777777</v>
      </c>
      <c r="F897" s="12">
        <v>0.9472222222222223</v>
      </c>
      <c r="G897" s="13">
        <f t="shared" si="66"/>
        <v>0.68680555555555556</v>
      </c>
      <c r="H897" s="9">
        <f t="shared" si="67"/>
        <v>989</v>
      </c>
      <c r="I897" s="9">
        <f t="shared" si="68"/>
        <v>1</v>
      </c>
      <c r="J897" s="15">
        <v>897</v>
      </c>
      <c r="K897">
        <f t="shared" si="65"/>
        <v>167</v>
      </c>
      <c r="L897">
        <v>167</v>
      </c>
    </row>
    <row r="898" spans="1:12" ht="28.8" x14ac:dyDescent="0.3">
      <c r="A898" s="11" t="s">
        <v>1306</v>
      </c>
      <c r="B898" s="12">
        <v>0.22847222222222222</v>
      </c>
      <c r="C898" s="12">
        <v>0.91527777777777775</v>
      </c>
      <c r="D898" s="11" t="s">
        <v>201</v>
      </c>
      <c r="E898" s="12">
        <v>0.19652777777777777</v>
      </c>
      <c r="F898" s="12">
        <v>0.9472222222222223</v>
      </c>
      <c r="G898" s="13">
        <f t="shared" si="66"/>
        <v>0.68680555555555556</v>
      </c>
      <c r="H898" s="9">
        <f t="shared" si="67"/>
        <v>989</v>
      </c>
      <c r="I898" s="9">
        <f t="shared" si="68"/>
        <v>0</v>
      </c>
      <c r="J898" s="15">
        <v>898</v>
      </c>
      <c r="K898">
        <f t="shared" ref="K898:K961" si="69">MOD(J898,365)</f>
        <v>168</v>
      </c>
      <c r="L898">
        <v>168</v>
      </c>
    </row>
    <row r="899" spans="1:12" ht="28.8" x14ac:dyDescent="0.3">
      <c r="A899" s="11" t="s">
        <v>1307</v>
      </c>
      <c r="B899" s="12">
        <v>0.22847222222222222</v>
      </c>
      <c r="C899" s="12">
        <v>0.91527777777777775</v>
      </c>
      <c r="D899" s="11" t="s">
        <v>201</v>
      </c>
      <c r="E899" s="12">
        <v>0.19583333333333333</v>
      </c>
      <c r="F899" s="12">
        <v>0.94791666666666663</v>
      </c>
      <c r="G899" s="13">
        <f t="shared" ref="G899:G962" si="70">C899-B899</f>
        <v>0.68680555555555556</v>
      </c>
      <c r="H899" s="9">
        <f t="shared" ref="H899:H962" si="71">HOUR(G899)*60+MINUTE(G899)</f>
        <v>989</v>
      </c>
      <c r="I899" s="9">
        <f t="shared" ref="I899:I962" si="72">H899-H898</f>
        <v>0</v>
      </c>
      <c r="J899" s="15">
        <v>899</v>
      </c>
      <c r="K899">
        <f t="shared" si="69"/>
        <v>169</v>
      </c>
      <c r="L899">
        <v>169</v>
      </c>
    </row>
    <row r="900" spans="1:12" ht="28.8" x14ac:dyDescent="0.3">
      <c r="A900" s="11" t="s">
        <v>1308</v>
      </c>
      <c r="B900" s="12">
        <v>0.22847222222222222</v>
      </c>
      <c r="C900" s="12">
        <v>0.9159722222222223</v>
      </c>
      <c r="D900" s="11" t="s">
        <v>201</v>
      </c>
      <c r="E900" s="12">
        <v>0.19583333333333333</v>
      </c>
      <c r="F900" s="12">
        <v>0.94791666666666663</v>
      </c>
      <c r="G900" s="13">
        <f t="shared" si="70"/>
        <v>0.68750000000000011</v>
      </c>
      <c r="H900" s="9">
        <f t="shared" si="71"/>
        <v>990</v>
      </c>
      <c r="I900" s="9">
        <f t="shared" si="72"/>
        <v>1</v>
      </c>
      <c r="J900" s="15">
        <v>900</v>
      </c>
      <c r="K900">
        <f t="shared" si="69"/>
        <v>170</v>
      </c>
      <c r="L900">
        <v>170</v>
      </c>
    </row>
    <row r="901" spans="1:12" ht="28.8" x14ac:dyDescent="0.3">
      <c r="A901" s="11" t="s">
        <v>1309</v>
      </c>
      <c r="B901" s="12">
        <v>0.22847222222222222</v>
      </c>
      <c r="C901" s="12">
        <v>0.9159722222222223</v>
      </c>
      <c r="D901" s="11" t="s">
        <v>201</v>
      </c>
      <c r="E901" s="12">
        <v>0.19652777777777777</v>
      </c>
      <c r="F901" s="12">
        <v>0.94791666666666663</v>
      </c>
      <c r="G901" s="13">
        <f t="shared" si="70"/>
        <v>0.68750000000000011</v>
      </c>
      <c r="H901" s="9">
        <f t="shared" si="71"/>
        <v>990</v>
      </c>
      <c r="I901" s="9">
        <f t="shared" si="72"/>
        <v>0</v>
      </c>
      <c r="J901" s="15">
        <v>901</v>
      </c>
      <c r="K901">
        <f t="shared" si="69"/>
        <v>171</v>
      </c>
      <c r="L901">
        <v>171</v>
      </c>
    </row>
    <row r="902" spans="1:12" ht="28.8" x14ac:dyDescent="0.3">
      <c r="A902" s="11" t="s">
        <v>1310</v>
      </c>
      <c r="B902" s="12">
        <v>0.22847222222222222</v>
      </c>
      <c r="C902" s="12">
        <v>0.9159722222222223</v>
      </c>
      <c r="D902" s="11" t="s">
        <v>201</v>
      </c>
      <c r="E902" s="12">
        <v>0.19652777777777777</v>
      </c>
      <c r="F902" s="12">
        <v>0.94861111111111107</v>
      </c>
      <c r="G902" s="13">
        <f t="shared" si="70"/>
        <v>0.68750000000000011</v>
      </c>
      <c r="H902" s="9">
        <f t="shared" si="71"/>
        <v>990</v>
      </c>
      <c r="I902" s="9">
        <f t="shared" si="72"/>
        <v>0</v>
      </c>
      <c r="J902" s="15">
        <v>902</v>
      </c>
      <c r="K902">
        <f t="shared" si="69"/>
        <v>172</v>
      </c>
      <c r="L902">
        <v>172</v>
      </c>
    </row>
    <row r="903" spans="1:12" ht="28.8" x14ac:dyDescent="0.3">
      <c r="A903" s="11" t="s">
        <v>1311</v>
      </c>
      <c r="B903" s="12">
        <v>0.22847222222222222</v>
      </c>
      <c r="C903" s="12">
        <v>0.91666666666666663</v>
      </c>
      <c r="D903" s="11" t="s">
        <v>201</v>
      </c>
      <c r="E903" s="12">
        <v>0.19652777777777777</v>
      </c>
      <c r="F903" s="12">
        <v>0.94861111111111107</v>
      </c>
      <c r="G903" s="13">
        <f t="shared" si="70"/>
        <v>0.68819444444444444</v>
      </c>
      <c r="H903" s="9">
        <f t="shared" si="71"/>
        <v>991</v>
      </c>
      <c r="I903" s="9">
        <f t="shared" si="72"/>
        <v>1</v>
      </c>
      <c r="J903" s="15">
        <v>903</v>
      </c>
      <c r="K903">
        <f t="shared" si="69"/>
        <v>173</v>
      </c>
      <c r="L903">
        <v>173</v>
      </c>
    </row>
    <row r="904" spans="1:12" ht="28.8" x14ac:dyDescent="0.3">
      <c r="A904" s="11" t="s">
        <v>1312</v>
      </c>
      <c r="B904" s="12">
        <v>0.22847222222222222</v>
      </c>
      <c r="C904" s="12">
        <v>0.91666666666666663</v>
      </c>
      <c r="D904" s="11" t="s">
        <v>201</v>
      </c>
      <c r="E904" s="12">
        <v>0.19652777777777777</v>
      </c>
      <c r="F904" s="12">
        <v>0.94861111111111107</v>
      </c>
      <c r="G904" s="13">
        <f t="shared" si="70"/>
        <v>0.68819444444444444</v>
      </c>
      <c r="H904" s="9">
        <f t="shared" si="71"/>
        <v>991</v>
      </c>
      <c r="I904" s="9">
        <f t="shared" si="72"/>
        <v>0</v>
      </c>
      <c r="J904" s="15">
        <v>904</v>
      </c>
      <c r="K904">
        <f t="shared" si="69"/>
        <v>174</v>
      </c>
      <c r="L904">
        <v>174</v>
      </c>
    </row>
    <row r="905" spans="1:12" ht="28.8" x14ac:dyDescent="0.3">
      <c r="A905" s="11" t="s">
        <v>1313</v>
      </c>
      <c r="B905" s="12">
        <v>0.22916666666666666</v>
      </c>
      <c r="C905" s="12">
        <v>0.91666666666666663</v>
      </c>
      <c r="D905" s="11" t="s">
        <v>201</v>
      </c>
      <c r="E905" s="12">
        <v>0.19652777777777777</v>
      </c>
      <c r="F905" s="12">
        <v>0.94861111111111107</v>
      </c>
      <c r="G905" s="13">
        <f t="shared" si="70"/>
        <v>0.6875</v>
      </c>
      <c r="H905" s="9">
        <f t="shared" si="71"/>
        <v>990</v>
      </c>
      <c r="I905" s="9">
        <f t="shared" si="72"/>
        <v>-1</v>
      </c>
      <c r="J905" s="15">
        <v>905</v>
      </c>
      <c r="K905">
        <f t="shared" si="69"/>
        <v>175</v>
      </c>
      <c r="L905">
        <v>175</v>
      </c>
    </row>
    <row r="906" spans="1:12" ht="28.8" x14ac:dyDescent="0.3">
      <c r="A906" s="11" t="s">
        <v>1314</v>
      </c>
      <c r="B906" s="12">
        <v>0.22916666666666666</v>
      </c>
      <c r="C906" s="12">
        <v>0.91666666666666663</v>
      </c>
      <c r="D906" s="11" t="s">
        <v>201</v>
      </c>
      <c r="E906" s="12">
        <v>0.19722222222222222</v>
      </c>
      <c r="F906" s="12">
        <v>0.94861111111111107</v>
      </c>
      <c r="G906" s="13">
        <f t="shared" si="70"/>
        <v>0.6875</v>
      </c>
      <c r="H906" s="9">
        <f t="shared" si="71"/>
        <v>990</v>
      </c>
      <c r="I906" s="9">
        <f t="shared" si="72"/>
        <v>0</v>
      </c>
      <c r="J906" s="15">
        <v>906</v>
      </c>
      <c r="K906">
        <f t="shared" si="69"/>
        <v>176</v>
      </c>
      <c r="L906">
        <v>176</v>
      </c>
    </row>
    <row r="907" spans="1:12" ht="28.8" x14ac:dyDescent="0.3">
      <c r="A907" s="11" t="s">
        <v>1315</v>
      </c>
      <c r="B907" s="12">
        <v>0.22916666666666666</v>
      </c>
      <c r="C907" s="12">
        <v>0.91666666666666663</v>
      </c>
      <c r="D907" s="11" t="s">
        <v>201</v>
      </c>
      <c r="E907" s="12">
        <v>0.19722222222222222</v>
      </c>
      <c r="F907" s="12">
        <v>0.94861111111111107</v>
      </c>
      <c r="G907" s="13">
        <f t="shared" si="70"/>
        <v>0.6875</v>
      </c>
      <c r="H907" s="9">
        <f t="shared" si="71"/>
        <v>990</v>
      </c>
      <c r="I907" s="9">
        <f t="shared" si="72"/>
        <v>0</v>
      </c>
      <c r="J907" s="15">
        <v>907</v>
      </c>
      <c r="K907">
        <f t="shared" si="69"/>
        <v>177</v>
      </c>
      <c r="L907">
        <v>177</v>
      </c>
    </row>
    <row r="908" spans="1:12" ht="28.8" x14ac:dyDescent="0.3">
      <c r="A908" s="11" t="s">
        <v>1316</v>
      </c>
      <c r="B908" s="12">
        <v>0.2298611111111111</v>
      </c>
      <c r="C908" s="12">
        <v>0.91666666666666663</v>
      </c>
      <c r="D908" s="11" t="s">
        <v>201</v>
      </c>
      <c r="E908" s="12">
        <v>0.19791666666666666</v>
      </c>
      <c r="F908" s="12">
        <v>0.94861111111111107</v>
      </c>
      <c r="G908" s="13">
        <f t="shared" si="70"/>
        <v>0.68680555555555556</v>
      </c>
      <c r="H908" s="9">
        <f t="shared" si="71"/>
        <v>989</v>
      </c>
      <c r="I908" s="9">
        <f t="shared" si="72"/>
        <v>-1</v>
      </c>
      <c r="J908" s="15">
        <v>908</v>
      </c>
      <c r="K908">
        <f t="shared" si="69"/>
        <v>178</v>
      </c>
      <c r="L908">
        <v>178</v>
      </c>
    </row>
    <row r="909" spans="1:12" ht="28.8" x14ac:dyDescent="0.3">
      <c r="A909" s="11" t="s">
        <v>1317</v>
      </c>
      <c r="B909" s="12">
        <v>0.2298611111111111</v>
      </c>
      <c r="C909" s="12">
        <v>0.91666666666666663</v>
      </c>
      <c r="D909" s="11" t="s">
        <v>201</v>
      </c>
      <c r="E909" s="12">
        <v>0.19791666666666666</v>
      </c>
      <c r="F909" s="12">
        <v>0.94861111111111107</v>
      </c>
      <c r="G909" s="13">
        <f t="shared" si="70"/>
        <v>0.68680555555555556</v>
      </c>
      <c r="H909" s="9">
        <f t="shared" si="71"/>
        <v>989</v>
      </c>
      <c r="I909" s="9">
        <f t="shared" si="72"/>
        <v>0</v>
      </c>
      <c r="J909" s="15">
        <v>909</v>
      </c>
      <c r="K909">
        <f t="shared" si="69"/>
        <v>179</v>
      </c>
      <c r="L909">
        <v>179</v>
      </c>
    </row>
    <row r="910" spans="1:12" ht="28.8" x14ac:dyDescent="0.3">
      <c r="A910" s="11" t="s">
        <v>1318</v>
      </c>
      <c r="B910" s="12">
        <v>0.23055555555555554</v>
      </c>
      <c r="C910" s="12">
        <v>0.91666666666666663</v>
      </c>
      <c r="D910" s="11" t="s">
        <v>201</v>
      </c>
      <c r="E910" s="12">
        <v>0.1986111111111111</v>
      </c>
      <c r="F910" s="12">
        <v>0.94861111111111107</v>
      </c>
      <c r="G910" s="13">
        <f t="shared" si="70"/>
        <v>0.68611111111111112</v>
      </c>
      <c r="H910" s="9">
        <f t="shared" si="71"/>
        <v>988</v>
      </c>
      <c r="I910" s="9">
        <f t="shared" si="72"/>
        <v>-1</v>
      </c>
      <c r="J910" s="15">
        <v>910</v>
      </c>
      <c r="K910">
        <f t="shared" si="69"/>
        <v>180</v>
      </c>
      <c r="L910">
        <v>180</v>
      </c>
    </row>
    <row r="911" spans="1:12" ht="28.8" x14ac:dyDescent="0.3">
      <c r="A911" s="11" t="s">
        <v>1319</v>
      </c>
      <c r="B911" s="12">
        <v>0.23055555555555554</v>
      </c>
      <c r="C911" s="12">
        <v>0.91666666666666663</v>
      </c>
      <c r="D911" s="11" t="s">
        <v>201</v>
      </c>
      <c r="E911" s="12">
        <v>0.1986111111111111</v>
      </c>
      <c r="F911" s="12">
        <v>0.94791666666666663</v>
      </c>
      <c r="G911" s="13">
        <f t="shared" si="70"/>
        <v>0.68611111111111112</v>
      </c>
      <c r="H911" s="9">
        <f t="shared" si="71"/>
        <v>988</v>
      </c>
      <c r="I911" s="9">
        <f t="shared" si="72"/>
        <v>0</v>
      </c>
      <c r="J911" s="15">
        <v>911</v>
      </c>
      <c r="K911">
        <f t="shared" si="69"/>
        <v>181</v>
      </c>
      <c r="L911">
        <v>181</v>
      </c>
    </row>
    <row r="912" spans="1:12" ht="28.8" x14ac:dyDescent="0.3">
      <c r="A912" s="11" t="s">
        <v>1320</v>
      </c>
      <c r="B912" s="12">
        <v>0.23124999999999998</v>
      </c>
      <c r="C912" s="12">
        <v>0.9159722222222223</v>
      </c>
      <c r="D912" s="11" t="s">
        <v>201</v>
      </c>
      <c r="E912" s="12">
        <v>0.19930555555555554</v>
      </c>
      <c r="F912" s="12">
        <v>0.94791666666666663</v>
      </c>
      <c r="G912" s="13">
        <f t="shared" si="70"/>
        <v>0.68472222222222234</v>
      </c>
      <c r="H912" s="9">
        <f t="shared" si="71"/>
        <v>986</v>
      </c>
      <c r="I912" s="9">
        <f t="shared" si="72"/>
        <v>-2</v>
      </c>
      <c r="J912" s="15">
        <v>912</v>
      </c>
      <c r="K912">
        <f t="shared" si="69"/>
        <v>182</v>
      </c>
      <c r="L912">
        <v>182</v>
      </c>
    </row>
    <row r="913" spans="1:12" ht="28.8" x14ac:dyDescent="0.3">
      <c r="A913" s="11" t="s">
        <v>1321</v>
      </c>
      <c r="B913" s="12">
        <v>0.23124999999999998</v>
      </c>
      <c r="C913" s="12">
        <v>0.9159722222222223</v>
      </c>
      <c r="D913" s="11" t="s">
        <v>201</v>
      </c>
      <c r="E913" s="12">
        <v>0.19999999999999998</v>
      </c>
      <c r="F913" s="12">
        <v>0.94791666666666663</v>
      </c>
      <c r="G913" s="13">
        <f t="shared" si="70"/>
        <v>0.68472222222222234</v>
      </c>
      <c r="H913" s="9">
        <f t="shared" si="71"/>
        <v>986</v>
      </c>
      <c r="I913" s="9">
        <f t="shared" si="72"/>
        <v>0</v>
      </c>
      <c r="J913" s="15">
        <v>913</v>
      </c>
      <c r="K913">
        <f t="shared" si="69"/>
        <v>183</v>
      </c>
      <c r="L913">
        <v>183</v>
      </c>
    </row>
    <row r="914" spans="1:12" ht="28.8" x14ac:dyDescent="0.3">
      <c r="A914" s="11" t="s">
        <v>1322</v>
      </c>
      <c r="B914" s="12">
        <v>0.23194444444444443</v>
      </c>
      <c r="C914" s="12">
        <v>0.9159722222222223</v>
      </c>
      <c r="D914" s="11" t="s">
        <v>194</v>
      </c>
      <c r="E914" s="12">
        <v>0.19999999999999998</v>
      </c>
      <c r="F914" s="12">
        <v>0.9472222222222223</v>
      </c>
      <c r="G914" s="13">
        <f t="shared" si="70"/>
        <v>0.6840277777777779</v>
      </c>
      <c r="H914" s="9">
        <f t="shared" si="71"/>
        <v>985</v>
      </c>
      <c r="I914" s="9">
        <f t="shared" si="72"/>
        <v>-1</v>
      </c>
      <c r="J914" s="15">
        <v>914</v>
      </c>
      <c r="K914">
        <f t="shared" si="69"/>
        <v>184</v>
      </c>
      <c r="L914">
        <v>184</v>
      </c>
    </row>
    <row r="915" spans="1:12" ht="28.8" x14ac:dyDescent="0.3">
      <c r="A915" s="11" t="s">
        <v>1323</v>
      </c>
      <c r="B915" s="12">
        <v>0.23263888888888887</v>
      </c>
      <c r="C915" s="12">
        <v>0.91527777777777775</v>
      </c>
      <c r="D915" s="11" t="s">
        <v>194</v>
      </c>
      <c r="E915" s="12">
        <v>0.20069444444444443</v>
      </c>
      <c r="F915" s="12">
        <v>0.9472222222222223</v>
      </c>
      <c r="G915" s="13">
        <f t="shared" si="70"/>
        <v>0.68263888888888891</v>
      </c>
      <c r="H915" s="9">
        <f t="shared" si="71"/>
        <v>983</v>
      </c>
      <c r="I915" s="9">
        <f t="shared" si="72"/>
        <v>-2</v>
      </c>
      <c r="J915" s="15">
        <v>915</v>
      </c>
      <c r="K915">
        <f t="shared" si="69"/>
        <v>185</v>
      </c>
      <c r="L915">
        <v>185</v>
      </c>
    </row>
    <row r="916" spans="1:12" ht="28.8" x14ac:dyDescent="0.3">
      <c r="A916" s="11" t="s">
        <v>1324</v>
      </c>
      <c r="B916" s="12">
        <v>0.23333333333333331</v>
      </c>
      <c r="C916" s="12">
        <v>0.91527777777777775</v>
      </c>
      <c r="D916" s="11" t="s">
        <v>194</v>
      </c>
      <c r="E916" s="12">
        <v>0.20138888888888887</v>
      </c>
      <c r="F916" s="12">
        <v>0.94652777777777775</v>
      </c>
      <c r="G916" s="13">
        <f t="shared" si="70"/>
        <v>0.68194444444444446</v>
      </c>
      <c r="H916" s="9">
        <f t="shared" si="71"/>
        <v>982</v>
      </c>
      <c r="I916" s="9">
        <f t="shared" si="72"/>
        <v>-1</v>
      </c>
      <c r="J916" s="15">
        <v>916</v>
      </c>
      <c r="K916">
        <f t="shared" si="69"/>
        <v>186</v>
      </c>
      <c r="L916">
        <v>186</v>
      </c>
    </row>
    <row r="917" spans="1:12" ht="28.8" x14ac:dyDescent="0.3">
      <c r="A917" s="11" t="s">
        <v>1325</v>
      </c>
      <c r="B917" s="12">
        <v>0.23333333333333331</v>
      </c>
      <c r="C917" s="12">
        <v>0.91527777777777775</v>
      </c>
      <c r="D917" s="11" t="s">
        <v>194</v>
      </c>
      <c r="E917" s="12">
        <v>0.20208333333333331</v>
      </c>
      <c r="F917" s="12">
        <v>0.94652777777777775</v>
      </c>
      <c r="G917" s="13">
        <f t="shared" si="70"/>
        <v>0.68194444444444446</v>
      </c>
      <c r="H917" s="9">
        <f t="shared" si="71"/>
        <v>982</v>
      </c>
      <c r="I917" s="9">
        <f t="shared" si="72"/>
        <v>0</v>
      </c>
      <c r="J917" s="15">
        <v>917</v>
      </c>
      <c r="K917">
        <f t="shared" si="69"/>
        <v>187</v>
      </c>
      <c r="L917">
        <v>187</v>
      </c>
    </row>
    <row r="918" spans="1:12" ht="28.8" x14ac:dyDescent="0.3">
      <c r="A918" s="11" t="s">
        <v>1326</v>
      </c>
      <c r="B918" s="12">
        <v>0.23402777777777781</v>
      </c>
      <c r="C918" s="12">
        <v>0.9145833333333333</v>
      </c>
      <c r="D918" s="11" t="s">
        <v>194</v>
      </c>
      <c r="E918" s="12">
        <v>0.20277777777777781</v>
      </c>
      <c r="F918" s="12">
        <v>0.9458333333333333</v>
      </c>
      <c r="G918" s="13">
        <f t="shared" si="70"/>
        <v>0.68055555555555547</v>
      </c>
      <c r="H918" s="9">
        <f t="shared" si="71"/>
        <v>980</v>
      </c>
      <c r="I918" s="9">
        <f t="shared" si="72"/>
        <v>-2</v>
      </c>
      <c r="J918" s="15">
        <v>918</v>
      </c>
      <c r="K918">
        <f t="shared" si="69"/>
        <v>188</v>
      </c>
      <c r="L918">
        <v>188</v>
      </c>
    </row>
    <row r="919" spans="1:12" ht="28.8" x14ac:dyDescent="0.3">
      <c r="A919" s="11" t="s">
        <v>1327</v>
      </c>
      <c r="B919" s="12">
        <v>0.23472222222222219</v>
      </c>
      <c r="C919" s="12">
        <v>0.91388888888888886</v>
      </c>
      <c r="D919" s="11" t="s">
        <v>194</v>
      </c>
      <c r="E919" s="12">
        <v>0.20347222222222219</v>
      </c>
      <c r="F919" s="12">
        <v>0.94513888888888886</v>
      </c>
      <c r="G919" s="13">
        <f t="shared" si="70"/>
        <v>0.6791666666666667</v>
      </c>
      <c r="H919" s="9">
        <f t="shared" si="71"/>
        <v>978</v>
      </c>
      <c r="I919" s="9">
        <f t="shared" si="72"/>
        <v>-2</v>
      </c>
      <c r="J919" s="15">
        <v>919</v>
      </c>
      <c r="K919">
        <f t="shared" si="69"/>
        <v>189</v>
      </c>
      <c r="L919">
        <v>189</v>
      </c>
    </row>
    <row r="920" spans="1:12" ht="28.8" x14ac:dyDescent="0.3">
      <c r="A920" s="11" t="s">
        <v>1328</v>
      </c>
      <c r="B920" s="12">
        <v>0.23541666666666669</v>
      </c>
      <c r="C920" s="12">
        <v>0.91388888888888886</v>
      </c>
      <c r="D920" s="11" t="s">
        <v>194</v>
      </c>
      <c r="E920" s="12">
        <v>0.20416666666666669</v>
      </c>
      <c r="F920" s="12">
        <v>0.94444444444444453</v>
      </c>
      <c r="G920" s="13">
        <f t="shared" si="70"/>
        <v>0.67847222222222214</v>
      </c>
      <c r="H920" s="9">
        <f t="shared" si="71"/>
        <v>977</v>
      </c>
      <c r="I920" s="9">
        <f t="shared" si="72"/>
        <v>-1</v>
      </c>
      <c r="J920" s="15">
        <v>920</v>
      </c>
      <c r="K920">
        <f t="shared" si="69"/>
        <v>190</v>
      </c>
      <c r="L920">
        <v>190</v>
      </c>
    </row>
    <row r="921" spans="1:12" ht="28.8" x14ac:dyDescent="0.3">
      <c r="A921" s="11" t="s">
        <v>1329</v>
      </c>
      <c r="B921" s="12">
        <v>0.23611111111111113</v>
      </c>
      <c r="C921" s="12">
        <v>0.91319444444444453</v>
      </c>
      <c r="D921" s="11" t="s">
        <v>188</v>
      </c>
      <c r="E921" s="12">
        <v>0.20486111111111113</v>
      </c>
      <c r="F921" s="12">
        <v>0.94444444444444453</v>
      </c>
      <c r="G921" s="13">
        <f t="shared" si="70"/>
        <v>0.67708333333333337</v>
      </c>
      <c r="H921" s="9">
        <f t="shared" si="71"/>
        <v>975</v>
      </c>
      <c r="I921" s="9">
        <f t="shared" si="72"/>
        <v>-2</v>
      </c>
      <c r="J921" s="15">
        <v>921</v>
      </c>
      <c r="K921">
        <f t="shared" si="69"/>
        <v>191</v>
      </c>
      <c r="L921">
        <v>191</v>
      </c>
    </row>
    <row r="922" spans="1:12" ht="28.8" x14ac:dyDescent="0.3">
      <c r="A922" s="11" t="s">
        <v>1330</v>
      </c>
      <c r="B922" s="12">
        <v>0.23680555555555557</v>
      </c>
      <c r="C922" s="12">
        <v>0.91249999999999998</v>
      </c>
      <c r="D922" s="11" t="s">
        <v>188</v>
      </c>
      <c r="E922" s="12">
        <v>0.20555555555555557</v>
      </c>
      <c r="F922" s="12">
        <v>0.94374999999999998</v>
      </c>
      <c r="G922" s="13">
        <f t="shared" si="70"/>
        <v>0.67569444444444438</v>
      </c>
      <c r="H922" s="9">
        <f t="shared" si="71"/>
        <v>973</v>
      </c>
      <c r="I922" s="9">
        <f t="shared" si="72"/>
        <v>-2</v>
      </c>
      <c r="J922" s="15">
        <v>922</v>
      </c>
      <c r="K922">
        <f t="shared" si="69"/>
        <v>192</v>
      </c>
      <c r="L922">
        <v>192</v>
      </c>
    </row>
    <row r="923" spans="1:12" ht="28.8" x14ac:dyDescent="0.3">
      <c r="A923" s="11" t="s">
        <v>1331</v>
      </c>
      <c r="B923" s="12">
        <v>0.23750000000000002</v>
      </c>
      <c r="C923" s="12">
        <v>0.91249999999999998</v>
      </c>
      <c r="D923" s="11" t="s">
        <v>188</v>
      </c>
      <c r="E923" s="12">
        <v>0.20694444444444446</v>
      </c>
      <c r="F923" s="12">
        <v>0.94305555555555554</v>
      </c>
      <c r="G923" s="13">
        <f t="shared" si="70"/>
        <v>0.67499999999999993</v>
      </c>
      <c r="H923" s="9">
        <f t="shared" si="71"/>
        <v>972</v>
      </c>
      <c r="I923" s="9">
        <f t="shared" si="72"/>
        <v>-1</v>
      </c>
      <c r="J923" s="15">
        <v>923</v>
      </c>
      <c r="K923">
        <f t="shared" si="69"/>
        <v>193</v>
      </c>
      <c r="L923">
        <v>193</v>
      </c>
    </row>
    <row r="924" spans="1:12" ht="28.8" x14ac:dyDescent="0.3">
      <c r="A924" s="11" t="s">
        <v>1332</v>
      </c>
      <c r="B924" s="12">
        <v>0.23819444444444446</v>
      </c>
      <c r="C924" s="12">
        <v>0.91180555555555554</v>
      </c>
      <c r="D924" s="11" t="s">
        <v>188</v>
      </c>
      <c r="E924" s="12">
        <v>0.2076388888888889</v>
      </c>
      <c r="F924" s="12">
        <v>0.94236111111111109</v>
      </c>
      <c r="G924" s="13">
        <f t="shared" si="70"/>
        <v>0.67361111111111105</v>
      </c>
      <c r="H924" s="9">
        <f t="shared" si="71"/>
        <v>970</v>
      </c>
      <c r="I924" s="9">
        <f t="shared" si="72"/>
        <v>-2</v>
      </c>
      <c r="J924" s="15">
        <v>924</v>
      </c>
      <c r="K924">
        <f t="shared" si="69"/>
        <v>194</v>
      </c>
      <c r="L924">
        <v>194</v>
      </c>
    </row>
    <row r="925" spans="1:12" ht="28.8" x14ac:dyDescent="0.3">
      <c r="A925" s="11" t="s">
        <v>1333</v>
      </c>
      <c r="B925" s="12">
        <v>0.2388888888888889</v>
      </c>
      <c r="C925" s="12">
        <v>0.91111111111111109</v>
      </c>
      <c r="D925" s="11" t="s">
        <v>188</v>
      </c>
      <c r="E925" s="12">
        <v>0.20833333333333334</v>
      </c>
      <c r="F925" s="12">
        <v>0.94166666666666676</v>
      </c>
      <c r="G925" s="13">
        <f t="shared" si="70"/>
        <v>0.67222222222222217</v>
      </c>
      <c r="H925" s="9">
        <f t="shared" si="71"/>
        <v>968</v>
      </c>
      <c r="I925" s="9">
        <f t="shared" si="72"/>
        <v>-2</v>
      </c>
      <c r="J925" s="15">
        <v>925</v>
      </c>
      <c r="K925">
        <f t="shared" si="69"/>
        <v>195</v>
      </c>
      <c r="L925">
        <v>195</v>
      </c>
    </row>
    <row r="926" spans="1:12" ht="28.8" x14ac:dyDescent="0.3">
      <c r="A926" s="11" t="s">
        <v>1334</v>
      </c>
      <c r="B926" s="12">
        <v>0.23958333333333334</v>
      </c>
      <c r="C926" s="12">
        <v>0.91041666666666676</v>
      </c>
      <c r="D926" s="11" t="s">
        <v>182</v>
      </c>
      <c r="E926" s="12">
        <v>0.20902777777777778</v>
      </c>
      <c r="F926" s="12">
        <v>0.94097222222222221</v>
      </c>
      <c r="G926" s="13">
        <f t="shared" si="70"/>
        <v>0.67083333333333339</v>
      </c>
      <c r="H926" s="9">
        <f t="shared" si="71"/>
        <v>966</v>
      </c>
      <c r="I926" s="9">
        <f t="shared" si="72"/>
        <v>-2</v>
      </c>
      <c r="J926" s="15">
        <v>926</v>
      </c>
      <c r="K926">
        <f t="shared" si="69"/>
        <v>196</v>
      </c>
      <c r="L926">
        <v>196</v>
      </c>
    </row>
    <row r="927" spans="1:12" ht="28.8" x14ac:dyDescent="0.3">
      <c r="A927" s="11" t="s">
        <v>1335</v>
      </c>
      <c r="B927" s="12">
        <v>0.24027777777777778</v>
      </c>
      <c r="C927" s="12">
        <v>0.90972222222222221</v>
      </c>
      <c r="D927" s="11" t="s">
        <v>182</v>
      </c>
      <c r="E927" s="12">
        <v>0.21041666666666667</v>
      </c>
      <c r="F927" s="12">
        <v>0.93958333333333333</v>
      </c>
      <c r="G927" s="13">
        <f t="shared" si="70"/>
        <v>0.6694444444444444</v>
      </c>
      <c r="H927" s="9">
        <f t="shared" si="71"/>
        <v>964</v>
      </c>
      <c r="I927" s="9">
        <f t="shared" si="72"/>
        <v>-2</v>
      </c>
      <c r="J927" s="15">
        <v>927</v>
      </c>
      <c r="K927">
        <f t="shared" si="69"/>
        <v>197</v>
      </c>
      <c r="L927">
        <v>197</v>
      </c>
    </row>
    <row r="928" spans="1:12" ht="28.8" x14ac:dyDescent="0.3">
      <c r="A928" s="11" t="s">
        <v>1336</v>
      </c>
      <c r="B928" s="12">
        <v>0.24097222222222223</v>
      </c>
      <c r="C928" s="12">
        <v>0.90902777777777777</v>
      </c>
      <c r="D928" s="11" t="s">
        <v>182</v>
      </c>
      <c r="E928" s="12">
        <v>0.21111111111111111</v>
      </c>
      <c r="F928" s="12">
        <v>0.93888888888888899</v>
      </c>
      <c r="G928" s="13">
        <f t="shared" si="70"/>
        <v>0.66805555555555551</v>
      </c>
      <c r="H928" s="9">
        <f t="shared" si="71"/>
        <v>962</v>
      </c>
      <c r="I928" s="9">
        <f t="shared" si="72"/>
        <v>-2</v>
      </c>
      <c r="J928" s="15">
        <v>928</v>
      </c>
      <c r="K928">
        <f t="shared" si="69"/>
        <v>198</v>
      </c>
      <c r="L928">
        <v>198</v>
      </c>
    </row>
    <row r="929" spans="1:12" ht="28.8" x14ac:dyDescent="0.3">
      <c r="A929" s="11" t="s">
        <v>1337</v>
      </c>
      <c r="B929" s="12">
        <v>0.24236111111111111</v>
      </c>
      <c r="C929" s="12">
        <v>0.90833333333333333</v>
      </c>
      <c r="D929" s="11" t="s">
        <v>182</v>
      </c>
      <c r="E929" s="12">
        <v>0.21249999999999999</v>
      </c>
      <c r="F929" s="12">
        <v>0.93819444444444444</v>
      </c>
      <c r="G929" s="13">
        <f t="shared" si="70"/>
        <v>0.66597222222222219</v>
      </c>
      <c r="H929" s="9">
        <f t="shared" si="71"/>
        <v>959</v>
      </c>
      <c r="I929" s="9">
        <f t="shared" si="72"/>
        <v>-3</v>
      </c>
      <c r="J929" s="15">
        <v>929</v>
      </c>
      <c r="K929">
        <f t="shared" si="69"/>
        <v>199</v>
      </c>
      <c r="L929">
        <v>199</v>
      </c>
    </row>
    <row r="930" spans="1:12" ht="28.8" x14ac:dyDescent="0.3">
      <c r="A930" s="11" t="s">
        <v>1338</v>
      </c>
      <c r="B930" s="12">
        <v>0.24305555555555555</v>
      </c>
      <c r="C930" s="12">
        <v>0.90763888888888899</v>
      </c>
      <c r="D930" s="11" t="s">
        <v>182</v>
      </c>
      <c r="E930" s="12">
        <v>0.21319444444444444</v>
      </c>
      <c r="F930" s="12">
        <v>0.9375</v>
      </c>
      <c r="G930" s="13">
        <f t="shared" si="70"/>
        <v>0.66458333333333341</v>
      </c>
      <c r="H930" s="9">
        <f t="shared" si="71"/>
        <v>957</v>
      </c>
      <c r="I930" s="9">
        <f t="shared" si="72"/>
        <v>-2</v>
      </c>
      <c r="J930" s="15">
        <v>930</v>
      </c>
      <c r="K930">
        <f t="shared" si="69"/>
        <v>200</v>
      </c>
      <c r="L930">
        <v>200</v>
      </c>
    </row>
    <row r="931" spans="1:12" ht="28.8" x14ac:dyDescent="0.3">
      <c r="A931" s="11" t="s">
        <v>1339</v>
      </c>
      <c r="B931" s="12">
        <v>0.24374999999999999</v>
      </c>
      <c r="C931" s="12">
        <v>0.90694444444444444</v>
      </c>
      <c r="D931" s="11" t="s">
        <v>176</v>
      </c>
      <c r="E931" s="12">
        <v>0.21388888888888891</v>
      </c>
      <c r="F931" s="12">
        <v>0.93611111111111101</v>
      </c>
      <c r="G931" s="13">
        <f t="shared" si="70"/>
        <v>0.66319444444444442</v>
      </c>
      <c r="H931" s="9">
        <f t="shared" si="71"/>
        <v>955</v>
      </c>
      <c r="I931" s="9">
        <f t="shared" si="72"/>
        <v>-2</v>
      </c>
      <c r="J931" s="15">
        <v>931</v>
      </c>
      <c r="K931">
        <f t="shared" si="69"/>
        <v>201</v>
      </c>
      <c r="L931">
        <v>201</v>
      </c>
    </row>
    <row r="932" spans="1:12" ht="28.8" x14ac:dyDescent="0.3">
      <c r="A932" s="11" t="s">
        <v>1340</v>
      </c>
      <c r="B932" s="12">
        <v>0.24444444444444446</v>
      </c>
      <c r="C932" s="12">
        <v>0.90625</v>
      </c>
      <c r="D932" s="11" t="s">
        <v>176</v>
      </c>
      <c r="E932" s="12">
        <v>0.21527777777777779</v>
      </c>
      <c r="F932" s="12">
        <v>0.93541666666666667</v>
      </c>
      <c r="G932" s="13">
        <f t="shared" si="70"/>
        <v>0.66180555555555554</v>
      </c>
      <c r="H932" s="9">
        <f t="shared" si="71"/>
        <v>953</v>
      </c>
      <c r="I932" s="9">
        <f t="shared" si="72"/>
        <v>-2</v>
      </c>
      <c r="J932" s="15">
        <v>932</v>
      </c>
      <c r="K932">
        <f t="shared" si="69"/>
        <v>202</v>
      </c>
      <c r="L932">
        <v>202</v>
      </c>
    </row>
    <row r="933" spans="1:12" ht="28.8" x14ac:dyDescent="0.3">
      <c r="A933" s="11" t="s">
        <v>1341</v>
      </c>
      <c r="B933" s="12">
        <v>0.24583333333333335</v>
      </c>
      <c r="C933" s="12">
        <v>0.90555555555555556</v>
      </c>
      <c r="D933" s="11" t="s">
        <v>176</v>
      </c>
      <c r="E933" s="12">
        <v>0.21597222222222223</v>
      </c>
      <c r="F933" s="12">
        <v>0.93472222222222223</v>
      </c>
      <c r="G933" s="13">
        <f t="shared" si="70"/>
        <v>0.65972222222222221</v>
      </c>
      <c r="H933" s="9">
        <f t="shared" si="71"/>
        <v>950</v>
      </c>
      <c r="I933" s="9">
        <f t="shared" si="72"/>
        <v>-3</v>
      </c>
      <c r="J933" s="15">
        <v>933</v>
      </c>
      <c r="K933">
        <f t="shared" si="69"/>
        <v>203</v>
      </c>
      <c r="L933">
        <v>203</v>
      </c>
    </row>
    <row r="934" spans="1:12" ht="28.8" x14ac:dyDescent="0.3">
      <c r="A934" s="11" t="s">
        <v>1342</v>
      </c>
      <c r="B934" s="12">
        <v>0.24652777777777779</v>
      </c>
      <c r="C934" s="12">
        <v>0.90416666666666667</v>
      </c>
      <c r="D934" s="11" t="s">
        <v>176</v>
      </c>
      <c r="E934" s="12">
        <v>0.21736111111111112</v>
      </c>
      <c r="F934" s="12">
        <v>0.93333333333333324</v>
      </c>
      <c r="G934" s="13">
        <f t="shared" si="70"/>
        <v>0.65763888888888888</v>
      </c>
      <c r="H934" s="9">
        <f t="shared" si="71"/>
        <v>947</v>
      </c>
      <c r="I934" s="9">
        <f t="shared" si="72"/>
        <v>-3</v>
      </c>
      <c r="J934" s="15">
        <v>934</v>
      </c>
      <c r="K934">
        <f t="shared" si="69"/>
        <v>204</v>
      </c>
      <c r="L934">
        <v>204</v>
      </c>
    </row>
    <row r="935" spans="1:12" ht="28.8" x14ac:dyDescent="0.3">
      <c r="A935" s="11" t="s">
        <v>1343</v>
      </c>
      <c r="B935" s="12">
        <v>0.24722222222222223</v>
      </c>
      <c r="C935" s="12">
        <v>0.90347222222222223</v>
      </c>
      <c r="D935" s="11" t="s">
        <v>176</v>
      </c>
      <c r="E935" s="12">
        <v>0.21805555555555556</v>
      </c>
      <c r="F935" s="12">
        <v>0.93263888888888891</v>
      </c>
      <c r="G935" s="13">
        <f t="shared" si="70"/>
        <v>0.65625</v>
      </c>
      <c r="H935" s="9">
        <f t="shared" si="71"/>
        <v>945</v>
      </c>
      <c r="I935" s="9">
        <f t="shared" si="72"/>
        <v>-2</v>
      </c>
      <c r="J935" s="15">
        <v>935</v>
      </c>
      <c r="K935">
        <f t="shared" si="69"/>
        <v>205</v>
      </c>
      <c r="L935">
        <v>205</v>
      </c>
    </row>
    <row r="936" spans="1:12" ht="28.8" x14ac:dyDescent="0.3">
      <c r="A936" s="11" t="s">
        <v>1344</v>
      </c>
      <c r="B936" s="12">
        <v>0.24791666666666667</v>
      </c>
      <c r="C936" s="12">
        <v>0.90277777777777779</v>
      </c>
      <c r="D936" s="11" t="s">
        <v>171</v>
      </c>
      <c r="E936" s="12">
        <v>0.21944444444444444</v>
      </c>
      <c r="F936" s="12">
        <v>0.93125000000000002</v>
      </c>
      <c r="G936" s="13">
        <f t="shared" si="70"/>
        <v>0.65486111111111112</v>
      </c>
      <c r="H936" s="9">
        <f t="shared" si="71"/>
        <v>943</v>
      </c>
      <c r="I936" s="9">
        <f t="shared" si="72"/>
        <v>-2</v>
      </c>
      <c r="J936" s="15">
        <v>936</v>
      </c>
      <c r="K936">
        <f t="shared" si="69"/>
        <v>206</v>
      </c>
      <c r="L936">
        <v>206</v>
      </c>
    </row>
    <row r="937" spans="1:12" ht="28.8" x14ac:dyDescent="0.3">
      <c r="A937" s="11" t="s">
        <v>1345</v>
      </c>
      <c r="B937" s="12">
        <v>0.24930555555555556</v>
      </c>
      <c r="C937" s="12">
        <v>0.90138888888888891</v>
      </c>
      <c r="D937" s="11" t="s">
        <v>171</v>
      </c>
      <c r="E937" s="12">
        <v>0.22083333333333333</v>
      </c>
      <c r="F937" s="12">
        <v>0.93055555555555547</v>
      </c>
      <c r="G937" s="13">
        <f t="shared" si="70"/>
        <v>0.65208333333333335</v>
      </c>
      <c r="H937" s="9">
        <f t="shared" si="71"/>
        <v>939</v>
      </c>
      <c r="I937" s="9">
        <f t="shared" si="72"/>
        <v>-4</v>
      </c>
      <c r="J937" s="15">
        <v>937</v>
      </c>
      <c r="K937">
        <f t="shared" si="69"/>
        <v>207</v>
      </c>
      <c r="L937">
        <v>207</v>
      </c>
    </row>
    <row r="938" spans="1:12" ht="28.8" x14ac:dyDescent="0.3">
      <c r="A938" s="11" t="s">
        <v>1346</v>
      </c>
      <c r="B938" s="12">
        <v>0.25</v>
      </c>
      <c r="C938" s="12">
        <v>0.90069444444444446</v>
      </c>
      <c r="D938" s="11" t="s">
        <v>171</v>
      </c>
      <c r="E938" s="12">
        <v>0.22152777777777777</v>
      </c>
      <c r="F938" s="12">
        <v>0.9291666666666667</v>
      </c>
      <c r="G938" s="13">
        <f t="shared" si="70"/>
        <v>0.65069444444444446</v>
      </c>
      <c r="H938" s="9">
        <f t="shared" si="71"/>
        <v>937</v>
      </c>
      <c r="I938" s="9">
        <f t="shared" si="72"/>
        <v>-2</v>
      </c>
      <c r="J938" s="15">
        <v>938</v>
      </c>
      <c r="K938">
        <f t="shared" si="69"/>
        <v>208</v>
      </c>
      <c r="L938">
        <v>208</v>
      </c>
    </row>
    <row r="939" spans="1:12" ht="28.8" x14ac:dyDescent="0.3">
      <c r="A939" s="11" t="s">
        <v>1347</v>
      </c>
      <c r="B939" s="12">
        <v>0.25138888888888888</v>
      </c>
      <c r="C939" s="12">
        <v>0.9</v>
      </c>
      <c r="D939" s="11" t="s">
        <v>171</v>
      </c>
      <c r="E939" s="12">
        <v>0.22291666666666665</v>
      </c>
      <c r="F939" s="12">
        <v>0.9277777777777777</v>
      </c>
      <c r="G939" s="13">
        <f t="shared" si="70"/>
        <v>0.64861111111111114</v>
      </c>
      <c r="H939" s="9">
        <f t="shared" si="71"/>
        <v>934</v>
      </c>
      <c r="I939" s="9">
        <f t="shared" si="72"/>
        <v>-3</v>
      </c>
      <c r="J939" s="15">
        <v>939</v>
      </c>
      <c r="K939">
        <f t="shared" si="69"/>
        <v>209</v>
      </c>
      <c r="L939">
        <v>209</v>
      </c>
    </row>
    <row r="940" spans="1:12" ht="28.8" x14ac:dyDescent="0.3">
      <c r="A940" s="11" t="s">
        <v>1348</v>
      </c>
      <c r="B940" s="12">
        <v>0.25208333333333333</v>
      </c>
      <c r="C940" s="12">
        <v>0.89861111111111114</v>
      </c>
      <c r="D940" s="11" t="s">
        <v>166</v>
      </c>
      <c r="E940" s="12">
        <v>0.22361111111111109</v>
      </c>
      <c r="F940" s="12">
        <v>0.92708333333333337</v>
      </c>
      <c r="G940" s="13">
        <f t="shared" si="70"/>
        <v>0.64652777777777781</v>
      </c>
      <c r="H940" s="9">
        <f t="shared" si="71"/>
        <v>931</v>
      </c>
      <c r="I940" s="9">
        <f t="shared" si="72"/>
        <v>-3</v>
      </c>
      <c r="J940" s="15">
        <v>940</v>
      </c>
      <c r="K940">
        <f t="shared" si="69"/>
        <v>210</v>
      </c>
      <c r="L940">
        <v>210</v>
      </c>
    </row>
    <row r="941" spans="1:12" ht="28.8" x14ac:dyDescent="0.3">
      <c r="A941" s="11" t="s">
        <v>1349</v>
      </c>
      <c r="B941" s="12">
        <v>0.25277777777777777</v>
      </c>
      <c r="C941" s="12">
        <v>0.8979166666666667</v>
      </c>
      <c r="D941" s="11" t="s">
        <v>166</v>
      </c>
      <c r="E941" s="12">
        <v>0.22500000000000001</v>
      </c>
      <c r="F941" s="12">
        <v>0.92569444444444438</v>
      </c>
      <c r="G941" s="13">
        <f t="shared" si="70"/>
        <v>0.64513888888888893</v>
      </c>
      <c r="H941" s="9">
        <f t="shared" si="71"/>
        <v>929</v>
      </c>
      <c r="I941" s="9">
        <f t="shared" si="72"/>
        <v>-2</v>
      </c>
      <c r="J941" s="15">
        <v>941</v>
      </c>
      <c r="K941">
        <f t="shared" si="69"/>
        <v>211</v>
      </c>
      <c r="L941">
        <v>211</v>
      </c>
    </row>
    <row r="942" spans="1:12" ht="28.8" x14ac:dyDescent="0.3">
      <c r="A942" s="11" t="s">
        <v>1350</v>
      </c>
      <c r="B942" s="12">
        <v>0.25416666666666665</v>
      </c>
      <c r="C942" s="12">
        <v>0.8965277777777777</v>
      </c>
      <c r="D942" s="11" t="s">
        <v>166</v>
      </c>
      <c r="E942" s="12">
        <v>0.22638888888888889</v>
      </c>
      <c r="F942" s="12">
        <v>0.9243055555555556</v>
      </c>
      <c r="G942" s="13">
        <f t="shared" si="70"/>
        <v>0.64236111111111105</v>
      </c>
      <c r="H942" s="9">
        <f t="shared" si="71"/>
        <v>925</v>
      </c>
      <c r="I942" s="9">
        <f t="shared" si="72"/>
        <v>-4</v>
      </c>
      <c r="J942" s="15">
        <v>942</v>
      </c>
      <c r="K942">
        <f t="shared" si="69"/>
        <v>212</v>
      </c>
      <c r="L942">
        <v>212</v>
      </c>
    </row>
    <row r="943" spans="1:12" ht="28.8" x14ac:dyDescent="0.3">
      <c r="A943" s="11" t="s">
        <v>1351</v>
      </c>
      <c r="B943" s="12">
        <v>0.25486111111111109</v>
      </c>
      <c r="C943" s="12">
        <v>0.89583333333333337</v>
      </c>
      <c r="D943" s="11" t="s">
        <v>166</v>
      </c>
      <c r="E943" s="12">
        <v>0.22708333333333333</v>
      </c>
      <c r="F943" s="12">
        <v>0.92291666666666661</v>
      </c>
      <c r="G943" s="13">
        <f t="shared" si="70"/>
        <v>0.64097222222222228</v>
      </c>
      <c r="H943" s="9">
        <f t="shared" si="71"/>
        <v>923</v>
      </c>
      <c r="I943" s="9">
        <f t="shared" si="72"/>
        <v>-2</v>
      </c>
      <c r="J943" s="15">
        <v>943</v>
      </c>
      <c r="K943">
        <f t="shared" si="69"/>
        <v>213</v>
      </c>
      <c r="L943">
        <v>213</v>
      </c>
    </row>
    <row r="944" spans="1:12" ht="28.8" x14ac:dyDescent="0.3">
      <c r="A944" s="11" t="s">
        <v>1352</v>
      </c>
      <c r="B944" s="12">
        <v>0.25625000000000003</v>
      </c>
      <c r="C944" s="12">
        <v>0.89444444444444438</v>
      </c>
      <c r="D944" s="11" t="s">
        <v>22</v>
      </c>
      <c r="E944" s="12">
        <v>0.22847222222222222</v>
      </c>
      <c r="F944" s="12">
        <v>0.92222222222222217</v>
      </c>
      <c r="G944" s="13">
        <f t="shared" si="70"/>
        <v>0.63819444444444429</v>
      </c>
      <c r="H944" s="9">
        <f t="shared" si="71"/>
        <v>919</v>
      </c>
      <c r="I944" s="9">
        <f t="shared" si="72"/>
        <v>-4</v>
      </c>
      <c r="J944" s="15">
        <v>944</v>
      </c>
      <c r="K944">
        <f t="shared" si="69"/>
        <v>214</v>
      </c>
      <c r="L944">
        <v>214</v>
      </c>
    </row>
    <row r="945" spans="1:12" ht="28.8" x14ac:dyDescent="0.3">
      <c r="A945" s="11" t="s">
        <v>1353</v>
      </c>
      <c r="B945" s="12">
        <v>0.25694444444444448</v>
      </c>
      <c r="C945" s="12">
        <v>0.89374999999999993</v>
      </c>
      <c r="D945" s="11" t="s">
        <v>22</v>
      </c>
      <c r="E945" s="12">
        <v>0.2298611111111111</v>
      </c>
      <c r="F945" s="12">
        <v>0.92083333333333339</v>
      </c>
      <c r="G945" s="13">
        <f t="shared" si="70"/>
        <v>0.6368055555555554</v>
      </c>
      <c r="H945" s="9">
        <f t="shared" si="71"/>
        <v>917</v>
      </c>
      <c r="I945" s="9">
        <f t="shared" si="72"/>
        <v>-2</v>
      </c>
      <c r="J945" s="15">
        <v>945</v>
      </c>
      <c r="K945">
        <f t="shared" si="69"/>
        <v>215</v>
      </c>
      <c r="L945">
        <v>215</v>
      </c>
    </row>
    <row r="946" spans="1:12" ht="28.8" x14ac:dyDescent="0.3">
      <c r="A946" s="11" t="s">
        <v>1354</v>
      </c>
      <c r="B946" s="12">
        <v>0.25833333333333336</v>
      </c>
      <c r="C946" s="12">
        <v>0.89236111111111116</v>
      </c>
      <c r="D946" s="11" t="s">
        <v>22</v>
      </c>
      <c r="E946" s="12">
        <v>0.23055555555555554</v>
      </c>
      <c r="F946" s="12">
        <v>0.9194444444444444</v>
      </c>
      <c r="G946" s="13">
        <f t="shared" si="70"/>
        <v>0.63402777777777786</v>
      </c>
      <c r="H946" s="9">
        <f t="shared" si="71"/>
        <v>913</v>
      </c>
      <c r="I946" s="9">
        <f t="shared" si="72"/>
        <v>-4</v>
      </c>
      <c r="J946" s="15">
        <v>946</v>
      </c>
      <c r="K946">
        <f t="shared" si="69"/>
        <v>216</v>
      </c>
      <c r="L946">
        <v>216</v>
      </c>
    </row>
    <row r="947" spans="1:12" ht="28.8" x14ac:dyDescent="0.3">
      <c r="A947" s="11" t="s">
        <v>1355</v>
      </c>
      <c r="B947" s="12">
        <v>0.2590277777777778</v>
      </c>
      <c r="C947" s="12">
        <v>0.89097222222222217</v>
      </c>
      <c r="D947" s="11" t="s">
        <v>22</v>
      </c>
      <c r="E947" s="12">
        <v>0.23194444444444443</v>
      </c>
      <c r="F947" s="12">
        <v>0.91805555555555562</v>
      </c>
      <c r="G947" s="13">
        <f t="shared" si="70"/>
        <v>0.63194444444444442</v>
      </c>
      <c r="H947" s="9">
        <f t="shared" si="71"/>
        <v>910</v>
      </c>
      <c r="I947" s="9">
        <f t="shared" si="72"/>
        <v>-3</v>
      </c>
      <c r="J947" s="15">
        <v>947</v>
      </c>
      <c r="K947">
        <f t="shared" si="69"/>
        <v>217</v>
      </c>
      <c r="L947">
        <v>217</v>
      </c>
    </row>
    <row r="948" spans="1:12" ht="28.8" x14ac:dyDescent="0.3">
      <c r="A948" s="11" t="s">
        <v>1356</v>
      </c>
      <c r="B948" s="12">
        <v>0.26041666666666669</v>
      </c>
      <c r="C948" s="12">
        <v>0.89027777777777783</v>
      </c>
      <c r="D948" s="11" t="s">
        <v>22</v>
      </c>
      <c r="E948" s="12">
        <v>0.23333333333333331</v>
      </c>
      <c r="F948" s="12">
        <v>0.91666666666666663</v>
      </c>
      <c r="G948" s="13">
        <f t="shared" si="70"/>
        <v>0.6298611111111112</v>
      </c>
      <c r="H948" s="9">
        <f t="shared" si="71"/>
        <v>907</v>
      </c>
      <c r="I948" s="9">
        <f t="shared" si="72"/>
        <v>-3</v>
      </c>
      <c r="J948" s="15">
        <v>948</v>
      </c>
      <c r="K948">
        <f t="shared" si="69"/>
        <v>218</v>
      </c>
      <c r="L948">
        <v>218</v>
      </c>
    </row>
    <row r="949" spans="1:12" ht="28.8" x14ac:dyDescent="0.3">
      <c r="A949" s="11" t="s">
        <v>1357</v>
      </c>
      <c r="B949" s="12">
        <v>0.26111111111111113</v>
      </c>
      <c r="C949" s="12">
        <v>0.88888888888888884</v>
      </c>
      <c r="D949" s="11" t="s">
        <v>38</v>
      </c>
      <c r="E949" s="12">
        <v>0.23402777777777781</v>
      </c>
      <c r="F949" s="12">
        <v>0.91527777777777775</v>
      </c>
      <c r="G949" s="13">
        <f t="shared" si="70"/>
        <v>0.62777777777777777</v>
      </c>
      <c r="H949" s="9">
        <f t="shared" si="71"/>
        <v>904</v>
      </c>
      <c r="I949" s="9">
        <f t="shared" si="72"/>
        <v>-3</v>
      </c>
      <c r="J949" s="15">
        <v>949</v>
      </c>
      <c r="K949">
        <f t="shared" si="69"/>
        <v>219</v>
      </c>
      <c r="L949">
        <v>219</v>
      </c>
    </row>
    <row r="950" spans="1:12" ht="28.8" x14ac:dyDescent="0.3">
      <c r="A950" s="11" t="s">
        <v>1358</v>
      </c>
      <c r="B950" s="12">
        <v>0.26250000000000001</v>
      </c>
      <c r="C950" s="12">
        <v>0.88750000000000007</v>
      </c>
      <c r="D950" s="11" t="s">
        <v>38</v>
      </c>
      <c r="E950" s="12">
        <v>0.23541666666666669</v>
      </c>
      <c r="F950" s="12">
        <v>0.91388888888888886</v>
      </c>
      <c r="G950" s="13">
        <f t="shared" si="70"/>
        <v>0.625</v>
      </c>
      <c r="H950" s="9">
        <f t="shared" si="71"/>
        <v>900</v>
      </c>
      <c r="I950" s="9">
        <f t="shared" si="72"/>
        <v>-4</v>
      </c>
      <c r="J950" s="15">
        <v>950</v>
      </c>
      <c r="K950">
        <f t="shared" si="69"/>
        <v>220</v>
      </c>
      <c r="L950">
        <v>220</v>
      </c>
    </row>
    <row r="951" spans="1:12" ht="28.8" x14ac:dyDescent="0.3">
      <c r="A951" s="11" t="s">
        <v>1359</v>
      </c>
      <c r="B951" s="12">
        <v>0.26319444444444445</v>
      </c>
      <c r="C951" s="12">
        <v>0.88611111111111107</v>
      </c>
      <c r="D951" s="11" t="s">
        <v>38</v>
      </c>
      <c r="E951" s="12">
        <v>0.23680555555555557</v>
      </c>
      <c r="F951" s="12">
        <v>0.91249999999999998</v>
      </c>
      <c r="G951" s="13">
        <f t="shared" si="70"/>
        <v>0.62291666666666656</v>
      </c>
      <c r="H951" s="9">
        <f t="shared" si="71"/>
        <v>897</v>
      </c>
      <c r="I951" s="9">
        <f t="shared" si="72"/>
        <v>-3</v>
      </c>
      <c r="J951" s="15">
        <v>951</v>
      </c>
      <c r="K951">
        <f t="shared" si="69"/>
        <v>221</v>
      </c>
      <c r="L951">
        <v>221</v>
      </c>
    </row>
    <row r="952" spans="1:12" ht="28.8" x14ac:dyDescent="0.3">
      <c r="A952" s="11" t="s">
        <v>1360</v>
      </c>
      <c r="B952" s="12">
        <v>0.26458333333333334</v>
      </c>
      <c r="C952" s="12">
        <v>0.88541666666666663</v>
      </c>
      <c r="D952" s="11" t="s">
        <v>38</v>
      </c>
      <c r="E952" s="12">
        <v>0.23819444444444446</v>
      </c>
      <c r="F952" s="12">
        <v>0.91111111111111109</v>
      </c>
      <c r="G952" s="13">
        <f t="shared" si="70"/>
        <v>0.62083333333333335</v>
      </c>
      <c r="H952" s="9">
        <f t="shared" si="71"/>
        <v>894</v>
      </c>
      <c r="I952" s="9">
        <f t="shared" si="72"/>
        <v>-3</v>
      </c>
      <c r="J952" s="15">
        <v>952</v>
      </c>
      <c r="K952">
        <f t="shared" si="69"/>
        <v>222</v>
      </c>
      <c r="L952">
        <v>222</v>
      </c>
    </row>
    <row r="953" spans="1:12" ht="28.8" x14ac:dyDescent="0.3">
      <c r="A953" s="11" t="s">
        <v>1361</v>
      </c>
      <c r="B953" s="12">
        <v>0.26527777777777778</v>
      </c>
      <c r="C953" s="12">
        <v>0.88402777777777775</v>
      </c>
      <c r="D953" s="11" t="s">
        <v>38</v>
      </c>
      <c r="E953" s="12">
        <v>0.2388888888888889</v>
      </c>
      <c r="F953" s="12">
        <v>0.90972222222222221</v>
      </c>
      <c r="G953" s="13">
        <f t="shared" si="70"/>
        <v>0.61874999999999991</v>
      </c>
      <c r="H953" s="9">
        <f t="shared" si="71"/>
        <v>891</v>
      </c>
      <c r="I953" s="9">
        <f t="shared" si="72"/>
        <v>-3</v>
      </c>
      <c r="J953" s="15">
        <v>953</v>
      </c>
      <c r="K953">
        <f t="shared" si="69"/>
        <v>223</v>
      </c>
      <c r="L953">
        <v>223</v>
      </c>
    </row>
    <row r="954" spans="1:12" ht="28.8" x14ac:dyDescent="0.3">
      <c r="A954" s="11" t="s">
        <v>1362</v>
      </c>
      <c r="B954" s="12">
        <v>0.26666666666666666</v>
      </c>
      <c r="C954" s="12">
        <v>0.88263888888888886</v>
      </c>
      <c r="D954" s="11" t="s">
        <v>48</v>
      </c>
      <c r="E954" s="12">
        <v>0.24027777777777778</v>
      </c>
      <c r="F954" s="12">
        <v>0.90833333333333333</v>
      </c>
      <c r="G954" s="13">
        <f t="shared" si="70"/>
        <v>0.61597222222222214</v>
      </c>
      <c r="H954" s="9">
        <f t="shared" si="71"/>
        <v>887</v>
      </c>
      <c r="I954" s="9">
        <f t="shared" si="72"/>
        <v>-4</v>
      </c>
      <c r="J954" s="15">
        <v>954</v>
      </c>
      <c r="K954">
        <f t="shared" si="69"/>
        <v>224</v>
      </c>
      <c r="L954">
        <v>224</v>
      </c>
    </row>
    <row r="955" spans="1:12" ht="28.8" x14ac:dyDescent="0.3">
      <c r="A955" s="11" t="s">
        <v>1363</v>
      </c>
      <c r="B955" s="12">
        <v>0.2673611111111111</v>
      </c>
      <c r="C955" s="12">
        <v>0.88124999999999998</v>
      </c>
      <c r="D955" s="11" t="s">
        <v>48</v>
      </c>
      <c r="E955" s="12">
        <v>0.24166666666666667</v>
      </c>
      <c r="F955" s="12">
        <v>0.90694444444444444</v>
      </c>
      <c r="G955" s="13">
        <f t="shared" si="70"/>
        <v>0.61388888888888893</v>
      </c>
      <c r="H955" s="9">
        <f t="shared" si="71"/>
        <v>884</v>
      </c>
      <c r="I955" s="9">
        <f t="shared" si="72"/>
        <v>-3</v>
      </c>
      <c r="J955" s="15">
        <v>955</v>
      </c>
      <c r="K955">
        <f t="shared" si="69"/>
        <v>225</v>
      </c>
      <c r="L955">
        <v>225</v>
      </c>
    </row>
    <row r="956" spans="1:12" ht="28.8" x14ac:dyDescent="0.3">
      <c r="A956" s="11" t="s">
        <v>1364</v>
      </c>
      <c r="B956" s="12">
        <v>0.26874999999999999</v>
      </c>
      <c r="C956" s="12">
        <v>0.87986111111111109</v>
      </c>
      <c r="D956" s="11" t="s">
        <v>48</v>
      </c>
      <c r="E956" s="12">
        <v>0.24236111111111111</v>
      </c>
      <c r="F956" s="12">
        <v>0.90555555555555556</v>
      </c>
      <c r="G956" s="13">
        <f t="shared" si="70"/>
        <v>0.61111111111111116</v>
      </c>
      <c r="H956" s="9">
        <f t="shared" si="71"/>
        <v>880</v>
      </c>
      <c r="I956" s="9">
        <f t="shared" si="72"/>
        <v>-4</v>
      </c>
      <c r="J956" s="15">
        <v>956</v>
      </c>
      <c r="K956">
        <f t="shared" si="69"/>
        <v>226</v>
      </c>
      <c r="L956">
        <v>226</v>
      </c>
    </row>
    <row r="957" spans="1:12" ht="28.8" x14ac:dyDescent="0.3">
      <c r="A957" s="11" t="s">
        <v>1365</v>
      </c>
      <c r="B957" s="12">
        <v>0.26944444444444443</v>
      </c>
      <c r="C957" s="12">
        <v>0.87847222222222221</v>
      </c>
      <c r="D957" s="11" t="s">
        <v>48</v>
      </c>
      <c r="E957" s="12">
        <v>0.24374999999999999</v>
      </c>
      <c r="F957" s="12">
        <v>0.90416666666666667</v>
      </c>
      <c r="G957" s="13">
        <f t="shared" si="70"/>
        <v>0.60902777777777772</v>
      </c>
      <c r="H957" s="9">
        <f t="shared" si="71"/>
        <v>877</v>
      </c>
      <c r="I957" s="9">
        <f t="shared" si="72"/>
        <v>-3</v>
      </c>
      <c r="J957" s="15">
        <v>957</v>
      </c>
      <c r="K957">
        <f t="shared" si="69"/>
        <v>227</v>
      </c>
      <c r="L957">
        <v>227</v>
      </c>
    </row>
    <row r="958" spans="1:12" ht="28.8" x14ac:dyDescent="0.3">
      <c r="A958" s="11" t="s">
        <v>1366</v>
      </c>
      <c r="B958" s="12">
        <v>0.27083333333333331</v>
      </c>
      <c r="C958" s="12">
        <v>0.87708333333333333</v>
      </c>
      <c r="D958" s="11" t="s">
        <v>48</v>
      </c>
      <c r="E958" s="12">
        <v>0.24513888888888888</v>
      </c>
      <c r="F958" s="12">
        <v>0.90277777777777779</v>
      </c>
      <c r="G958" s="13">
        <f t="shared" si="70"/>
        <v>0.60624999999999996</v>
      </c>
      <c r="H958" s="9">
        <f t="shared" si="71"/>
        <v>873</v>
      </c>
      <c r="I958" s="9">
        <f t="shared" si="72"/>
        <v>-4</v>
      </c>
      <c r="J958" s="15">
        <v>958</v>
      </c>
      <c r="K958">
        <f t="shared" si="69"/>
        <v>228</v>
      </c>
      <c r="L958">
        <v>228</v>
      </c>
    </row>
    <row r="959" spans="1:12" ht="28.8" x14ac:dyDescent="0.3">
      <c r="A959" s="11" t="s">
        <v>1367</v>
      </c>
      <c r="B959" s="12">
        <v>0.27152777777777776</v>
      </c>
      <c r="C959" s="12">
        <v>0.87569444444444444</v>
      </c>
      <c r="D959" s="11" t="s">
        <v>48</v>
      </c>
      <c r="E959" s="12">
        <v>0.24652777777777779</v>
      </c>
      <c r="F959" s="12">
        <v>0.90138888888888891</v>
      </c>
      <c r="G959" s="13">
        <f t="shared" si="70"/>
        <v>0.60416666666666674</v>
      </c>
      <c r="H959" s="9">
        <f t="shared" si="71"/>
        <v>870</v>
      </c>
      <c r="I959" s="9">
        <f t="shared" si="72"/>
        <v>-3</v>
      </c>
      <c r="J959" s="15">
        <v>959</v>
      </c>
      <c r="K959">
        <f t="shared" si="69"/>
        <v>229</v>
      </c>
      <c r="L959">
        <v>229</v>
      </c>
    </row>
    <row r="960" spans="1:12" ht="28.8" x14ac:dyDescent="0.3">
      <c r="A960" s="11" t="s">
        <v>1368</v>
      </c>
      <c r="B960" s="12">
        <v>0.27291666666666664</v>
      </c>
      <c r="C960" s="12">
        <v>0.87430555555555556</v>
      </c>
      <c r="D960" s="11" t="s">
        <v>56</v>
      </c>
      <c r="E960" s="12">
        <v>0.24722222222222223</v>
      </c>
      <c r="F960" s="12">
        <v>0.9</v>
      </c>
      <c r="G960" s="13">
        <f t="shared" si="70"/>
        <v>0.60138888888888897</v>
      </c>
      <c r="H960" s="9">
        <f t="shared" si="71"/>
        <v>866</v>
      </c>
      <c r="I960" s="9">
        <f t="shared" si="72"/>
        <v>-4</v>
      </c>
      <c r="J960" s="15">
        <v>960</v>
      </c>
      <c r="K960">
        <f t="shared" si="69"/>
        <v>230</v>
      </c>
      <c r="L960">
        <v>230</v>
      </c>
    </row>
    <row r="961" spans="1:12" ht="28.8" x14ac:dyDescent="0.3">
      <c r="A961" s="11" t="s">
        <v>1369</v>
      </c>
      <c r="B961" s="12">
        <v>0.27361111111111108</v>
      </c>
      <c r="C961" s="12">
        <v>0.87291666666666667</v>
      </c>
      <c r="D961" s="11" t="s">
        <v>56</v>
      </c>
      <c r="E961" s="12">
        <v>0.24861111111111112</v>
      </c>
      <c r="F961" s="12">
        <v>0.89861111111111114</v>
      </c>
      <c r="G961" s="13">
        <f t="shared" si="70"/>
        <v>0.59930555555555554</v>
      </c>
      <c r="H961" s="9">
        <f t="shared" si="71"/>
        <v>863</v>
      </c>
      <c r="I961" s="9">
        <f t="shared" si="72"/>
        <v>-3</v>
      </c>
      <c r="J961" s="15">
        <v>961</v>
      </c>
      <c r="K961">
        <f t="shared" si="69"/>
        <v>231</v>
      </c>
      <c r="L961">
        <v>231</v>
      </c>
    </row>
    <row r="962" spans="1:12" ht="28.8" x14ac:dyDescent="0.3">
      <c r="A962" s="11" t="s">
        <v>1370</v>
      </c>
      <c r="B962" s="12">
        <v>0.27499999999999997</v>
      </c>
      <c r="C962" s="12">
        <v>0.87152777777777779</v>
      </c>
      <c r="D962" s="11" t="s">
        <v>56</v>
      </c>
      <c r="E962" s="12">
        <v>0.25</v>
      </c>
      <c r="F962" s="12">
        <v>0.8965277777777777</v>
      </c>
      <c r="G962" s="13">
        <f t="shared" si="70"/>
        <v>0.59652777777777777</v>
      </c>
      <c r="H962" s="9">
        <f t="shared" si="71"/>
        <v>859</v>
      </c>
      <c r="I962" s="9">
        <f t="shared" si="72"/>
        <v>-4</v>
      </c>
      <c r="J962" s="15">
        <v>962</v>
      </c>
      <c r="K962">
        <f t="shared" ref="K962:K1025" si="73">MOD(J962,365)</f>
        <v>232</v>
      </c>
      <c r="L962">
        <v>232</v>
      </c>
    </row>
    <row r="963" spans="1:12" ht="28.8" x14ac:dyDescent="0.3">
      <c r="A963" s="11" t="s">
        <v>1371</v>
      </c>
      <c r="B963" s="12">
        <v>0.27569444444444446</v>
      </c>
      <c r="C963" s="12">
        <v>0.87013888888888891</v>
      </c>
      <c r="D963" s="11" t="s">
        <v>56</v>
      </c>
      <c r="E963" s="12">
        <v>0.25069444444444444</v>
      </c>
      <c r="F963" s="12">
        <v>0.89513888888888893</v>
      </c>
      <c r="G963" s="13">
        <f t="shared" ref="G963:G1026" si="74">C963-B963</f>
        <v>0.59444444444444444</v>
      </c>
      <c r="H963" s="9">
        <f t="shared" ref="H963:H1026" si="75">HOUR(G963)*60+MINUTE(G963)</f>
        <v>856</v>
      </c>
      <c r="I963" s="9">
        <f t="shared" ref="I963:I1026" si="76">H963-H962</f>
        <v>-3</v>
      </c>
      <c r="J963" s="15">
        <v>963</v>
      </c>
      <c r="K963">
        <f t="shared" si="73"/>
        <v>233</v>
      </c>
      <c r="L963">
        <v>233</v>
      </c>
    </row>
    <row r="964" spans="1:12" ht="28.8" x14ac:dyDescent="0.3">
      <c r="A964" s="11" t="s">
        <v>1372</v>
      </c>
      <c r="B964" s="12">
        <v>0.27708333333333335</v>
      </c>
      <c r="C964" s="12">
        <v>0.86875000000000002</v>
      </c>
      <c r="D964" s="11" t="s">
        <v>56</v>
      </c>
      <c r="E964" s="12">
        <v>0.25208333333333333</v>
      </c>
      <c r="F964" s="12">
        <v>0.89374999999999993</v>
      </c>
      <c r="G964" s="13">
        <f t="shared" si="74"/>
        <v>0.59166666666666667</v>
      </c>
      <c r="H964" s="9">
        <f t="shared" si="75"/>
        <v>852</v>
      </c>
      <c r="I964" s="9">
        <f t="shared" si="76"/>
        <v>-4</v>
      </c>
      <c r="J964" s="15">
        <v>964</v>
      </c>
      <c r="K964">
        <f t="shared" si="73"/>
        <v>234</v>
      </c>
      <c r="L964">
        <v>234</v>
      </c>
    </row>
    <row r="965" spans="1:12" ht="28.8" x14ac:dyDescent="0.3">
      <c r="A965" s="11" t="s">
        <v>1373</v>
      </c>
      <c r="B965" s="12">
        <v>0.27847222222222223</v>
      </c>
      <c r="C965" s="12">
        <v>0.86736111111111114</v>
      </c>
      <c r="D965" s="11" t="s">
        <v>56</v>
      </c>
      <c r="E965" s="12">
        <v>0.25347222222222221</v>
      </c>
      <c r="F965" s="12">
        <v>0.89236111111111116</v>
      </c>
      <c r="G965" s="13">
        <f t="shared" si="74"/>
        <v>0.58888888888888891</v>
      </c>
      <c r="H965" s="9">
        <f t="shared" si="75"/>
        <v>848</v>
      </c>
      <c r="I965" s="9">
        <f t="shared" si="76"/>
        <v>-4</v>
      </c>
      <c r="J965" s="15">
        <v>965</v>
      </c>
      <c r="K965">
        <f t="shared" si="73"/>
        <v>235</v>
      </c>
      <c r="L965">
        <v>235</v>
      </c>
    </row>
    <row r="966" spans="1:12" ht="28.8" x14ac:dyDescent="0.3">
      <c r="A966" s="11" t="s">
        <v>1374</v>
      </c>
      <c r="B966" s="12">
        <v>0.27916666666666667</v>
      </c>
      <c r="C966" s="12">
        <v>0.86597222222222225</v>
      </c>
      <c r="D966" s="11" t="s">
        <v>65</v>
      </c>
      <c r="E966" s="12">
        <v>0.25486111111111109</v>
      </c>
      <c r="F966" s="12">
        <v>0.89097222222222217</v>
      </c>
      <c r="G966" s="13">
        <f t="shared" si="74"/>
        <v>0.58680555555555558</v>
      </c>
      <c r="H966" s="9">
        <f t="shared" si="75"/>
        <v>845</v>
      </c>
      <c r="I966" s="9">
        <f t="shared" si="76"/>
        <v>-3</v>
      </c>
      <c r="J966" s="15">
        <v>966</v>
      </c>
      <c r="K966">
        <f t="shared" si="73"/>
        <v>236</v>
      </c>
      <c r="L966">
        <v>236</v>
      </c>
    </row>
    <row r="967" spans="1:12" ht="28.8" x14ac:dyDescent="0.3">
      <c r="A967" s="11" t="s">
        <v>1375</v>
      </c>
      <c r="B967" s="12">
        <v>0.28055555555555556</v>
      </c>
      <c r="C967" s="12">
        <v>0.86458333333333337</v>
      </c>
      <c r="D967" s="11" t="s">
        <v>65</v>
      </c>
      <c r="E967" s="12">
        <v>0.25555555555555559</v>
      </c>
      <c r="F967" s="12">
        <v>0.88888888888888884</v>
      </c>
      <c r="G967" s="13">
        <f t="shared" si="74"/>
        <v>0.58402777777777781</v>
      </c>
      <c r="H967" s="9">
        <f t="shared" si="75"/>
        <v>841</v>
      </c>
      <c r="I967" s="9">
        <f t="shared" si="76"/>
        <v>-4</v>
      </c>
      <c r="J967" s="15">
        <v>967</v>
      </c>
      <c r="K967">
        <f t="shared" si="73"/>
        <v>237</v>
      </c>
      <c r="L967">
        <v>237</v>
      </c>
    </row>
    <row r="968" spans="1:12" ht="28.8" x14ac:dyDescent="0.3">
      <c r="A968" s="11" t="s">
        <v>1376</v>
      </c>
      <c r="B968" s="12">
        <v>0.28125</v>
      </c>
      <c r="C968" s="12">
        <v>0.86319444444444438</v>
      </c>
      <c r="D968" s="11" t="s">
        <v>65</v>
      </c>
      <c r="E968" s="12">
        <v>0.25694444444444448</v>
      </c>
      <c r="F968" s="12">
        <v>0.88750000000000007</v>
      </c>
      <c r="G968" s="13">
        <f t="shared" si="74"/>
        <v>0.58194444444444438</v>
      </c>
      <c r="H968" s="9">
        <f t="shared" si="75"/>
        <v>838</v>
      </c>
      <c r="I968" s="9">
        <f t="shared" si="76"/>
        <v>-3</v>
      </c>
      <c r="J968" s="15">
        <v>968</v>
      </c>
      <c r="K968">
        <f t="shared" si="73"/>
        <v>238</v>
      </c>
      <c r="L968">
        <v>238</v>
      </c>
    </row>
    <row r="969" spans="1:12" ht="28.8" x14ac:dyDescent="0.3">
      <c r="A969" s="11" t="s">
        <v>1377</v>
      </c>
      <c r="B969" s="12">
        <v>0.28263888888888888</v>
      </c>
      <c r="C969" s="12">
        <v>0.8618055555555556</v>
      </c>
      <c r="D969" s="11" t="s">
        <v>65</v>
      </c>
      <c r="E969" s="12">
        <v>0.25833333333333336</v>
      </c>
      <c r="F969" s="12">
        <v>0.88611111111111107</v>
      </c>
      <c r="G969" s="13">
        <f t="shared" si="74"/>
        <v>0.57916666666666672</v>
      </c>
      <c r="H969" s="9">
        <f t="shared" si="75"/>
        <v>834</v>
      </c>
      <c r="I969" s="9">
        <f t="shared" si="76"/>
        <v>-4</v>
      </c>
      <c r="J969" s="15">
        <v>969</v>
      </c>
      <c r="K969">
        <f t="shared" si="73"/>
        <v>239</v>
      </c>
      <c r="L969">
        <v>239</v>
      </c>
    </row>
    <row r="970" spans="1:12" ht="28.8" x14ac:dyDescent="0.3">
      <c r="A970" s="11" t="s">
        <v>1378</v>
      </c>
      <c r="B970" s="12">
        <v>0.28333333333333333</v>
      </c>
      <c r="C970" s="12">
        <v>0.86041666666666661</v>
      </c>
      <c r="D970" s="11" t="s">
        <v>65</v>
      </c>
      <c r="E970" s="12">
        <v>0.2590277777777778</v>
      </c>
      <c r="F970" s="12">
        <v>0.8847222222222223</v>
      </c>
      <c r="G970" s="13">
        <f t="shared" si="74"/>
        <v>0.57708333333333328</v>
      </c>
      <c r="H970" s="9">
        <f t="shared" si="75"/>
        <v>831</v>
      </c>
      <c r="I970" s="9">
        <f t="shared" si="76"/>
        <v>-3</v>
      </c>
      <c r="J970" s="15">
        <v>970</v>
      </c>
      <c r="K970">
        <f t="shared" si="73"/>
        <v>240</v>
      </c>
      <c r="L970">
        <v>240</v>
      </c>
    </row>
    <row r="971" spans="1:12" ht="28.8" x14ac:dyDescent="0.3">
      <c r="A971" s="11" t="s">
        <v>1379</v>
      </c>
      <c r="B971" s="12">
        <v>0.28472222222222221</v>
      </c>
      <c r="C971" s="12">
        <v>0.85902777777777783</v>
      </c>
      <c r="D971" s="11" t="s">
        <v>65</v>
      </c>
      <c r="E971" s="12">
        <v>0.26041666666666669</v>
      </c>
      <c r="F971" s="12">
        <v>0.88263888888888886</v>
      </c>
      <c r="G971" s="13">
        <f t="shared" si="74"/>
        <v>0.57430555555555562</v>
      </c>
      <c r="H971" s="9">
        <f t="shared" si="75"/>
        <v>827</v>
      </c>
      <c r="I971" s="9">
        <f t="shared" si="76"/>
        <v>-4</v>
      </c>
      <c r="J971" s="15">
        <v>971</v>
      </c>
      <c r="K971">
        <f t="shared" si="73"/>
        <v>241</v>
      </c>
      <c r="L971">
        <v>241</v>
      </c>
    </row>
    <row r="972" spans="1:12" ht="28.8" x14ac:dyDescent="0.3">
      <c r="A972" s="11" t="s">
        <v>1380</v>
      </c>
      <c r="B972" s="12">
        <v>0.28541666666666665</v>
      </c>
      <c r="C972" s="12">
        <v>0.85763888888888884</v>
      </c>
      <c r="D972" s="11" t="s">
        <v>65</v>
      </c>
      <c r="E972" s="12">
        <v>0.26180555555555557</v>
      </c>
      <c r="F972" s="12">
        <v>0.88124999999999998</v>
      </c>
      <c r="G972" s="13">
        <f t="shared" si="74"/>
        <v>0.57222222222222219</v>
      </c>
      <c r="H972" s="9">
        <f t="shared" si="75"/>
        <v>824</v>
      </c>
      <c r="I972" s="9">
        <f t="shared" si="76"/>
        <v>-3</v>
      </c>
      <c r="J972" s="15">
        <v>972</v>
      </c>
      <c r="K972">
        <f t="shared" si="73"/>
        <v>242</v>
      </c>
      <c r="L972">
        <v>242</v>
      </c>
    </row>
    <row r="973" spans="1:12" ht="28.8" x14ac:dyDescent="0.3">
      <c r="A973" s="11" t="s">
        <v>1381</v>
      </c>
      <c r="B973" s="12">
        <v>0.28680555555555554</v>
      </c>
      <c r="C973" s="12">
        <v>0.85555555555555562</v>
      </c>
      <c r="D973" s="11" t="s">
        <v>75</v>
      </c>
      <c r="E973" s="12">
        <v>0.26250000000000001</v>
      </c>
      <c r="F973" s="12">
        <v>0.87986111111111109</v>
      </c>
      <c r="G973" s="13">
        <f t="shared" si="74"/>
        <v>0.56875000000000009</v>
      </c>
      <c r="H973" s="9">
        <f t="shared" si="75"/>
        <v>819</v>
      </c>
      <c r="I973" s="9">
        <f t="shared" si="76"/>
        <v>-5</v>
      </c>
      <c r="J973" s="15">
        <v>973</v>
      </c>
      <c r="K973">
        <f t="shared" si="73"/>
        <v>243</v>
      </c>
      <c r="L973">
        <v>243</v>
      </c>
    </row>
    <row r="974" spans="1:12" ht="28.8" x14ac:dyDescent="0.3">
      <c r="A974" s="11" t="s">
        <v>1382</v>
      </c>
      <c r="B974" s="12">
        <v>0.28750000000000003</v>
      </c>
      <c r="C974" s="12">
        <v>0.85416666666666663</v>
      </c>
      <c r="D974" s="11" t="s">
        <v>75</v>
      </c>
      <c r="E974" s="12">
        <v>0.2638888888888889</v>
      </c>
      <c r="F974" s="12">
        <v>0.87847222222222221</v>
      </c>
      <c r="G974" s="13">
        <f t="shared" si="74"/>
        <v>0.56666666666666665</v>
      </c>
      <c r="H974" s="9">
        <f t="shared" si="75"/>
        <v>816</v>
      </c>
      <c r="I974" s="9">
        <f t="shared" si="76"/>
        <v>-3</v>
      </c>
      <c r="J974" s="15">
        <v>974</v>
      </c>
      <c r="K974">
        <f t="shared" si="73"/>
        <v>244</v>
      </c>
      <c r="L974">
        <v>244</v>
      </c>
    </row>
    <row r="975" spans="1:12" ht="28.8" x14ac:dyDescent="0.3">
      <c r="A975" s="11" t="s">
        <v>1383</v>
      </c>
      <c r="B975" s="12">
        <v>0.28888888888888892</v>
      </c>
      <c r="C975" s="12">
        <v>0.85277777777777775</v>
      </c>
      <c r="D975" s="11" t="s">
        <v>75</v>
      </c>
      <c r="E975" s="12">
        <v>0.26527777777777778</v>
      </c>
      <c r="F975" s="12">
        <v>0.87638888888888899</v>
      </c>
      <c r="G975" s="13">
        <f t="shared" si="74"/>
        <v>0.56388888888888888</v>
      </c>
      <c r="H975" s="9">
        <f t="shared" si="75"/>
        <v>812</v>
      </c>
      <c r="I975" s="9">
        <f t="shared" si="76"/>
        <v>-4</v>
      </c>
      <c r="J975" s="15">
        <v>975</v>
      </c>
      <c r="K975">
        <f t="shared" si="73"/>
        <v>245</v>
      </c>
      <c r="L975">
        <v>245</v>
      </c>
    </row>
    <row r="976" spans="1:12" ht="28.8" x14ac:dyDescent="0.3">
      <c r="A976" s="11" t="s">
        <v>1384</v>
      </c>
      <c r="B976" s="12">
        <v>0.2902777777777778</v>
      </c>
      <c r="C976" s="12">
        <v>0.85138888888888886</v>
      </c>
      <c r="D976" s="11" t="s">
        <v>75</v>
      </c>
      <c r="E976" s="12">
        <v>0.26597222222222222</v>
      </c>
      <c r="F976" s="12">
        <v>0.875</v>
      </c>
      <c r="G976" s="13">
        <f t="shared" si="74"/>
        <v>0.56111111111111112</v>
      </c>
      <c r="H976" s="9">
        <f t="shared" si="75"/>
        <v>808</v>
      </c>
      <c r="I976" s="9">
        <f t="shared" si="76"/>
        <v>-4</v>
      </c>
      <c r="J976" s="15">
        <v>976</v>
      </c>
      <c r="K976">
        <f t="shared" si="73"/>
        <v>246</v>
      </c>
      <c r="L976">
        <v>246</v>
      </c>
    </row>
    <row r="977" spans="1:12" ht="28.8" x14ac:dyDescent="0.3">
      <c r="A977" s="11" t="s">
        <v>1385</v>
      </c>
      <c r="B977" s="12">
        <v>0.29097222222222224</v>
      </c>
      <c r="C977" s="12">
        <v>0.85</v>
      </c>
      <c r="D977" s="11" t="s">
        <v>75</v>
      </c>
      <c r="E977" s="12">
        <v>0.2673611111111111</v>
      </c>
      <c r="F977" s="12">
        <v>0.87361111111111101</v>
      </c>
      <c r="G977" s="13">
        <f t="shared" si="74"/>
        <v>0.55902777777777768</v>
      </c>
      <c r="H977" s="9">
        <f t="shared" si="75"/>
        <v>805</v>
      </c>
      <c r="I977" s="9">
        <f t="shared" si="76"/>
        <v>-3</v>
      </c>
      <c r="J977" s="15">
        <v>977</v>
      </c>
      <c r="K977">
        <f t="shared" si="73"/>
        <v>247</v>
      </c>
      <c r="L977">
        <v>247</v>
      </c>
    </row>
    <row r="978" spans="1:12" ht="28.8" x14ac:dyDescent="0.3">
      <c r="A978" s="11" t="s">
        <v>1386</v>
      </c>
      <c r="B978" s="12">
        <v>0.29236111111111113</v>
      </c>
      <c r="C978" s="12">
        <v>0.84861111111111109</v>
      </c>
      <c r="D978" s="11" t="s">
        <v>75</v>
      </c>
      <c r="E978" s="12">
        <v>0.26874999999999999</v>
      </c>
      <c r="F978" s="12">
        <v>0.87152777777777779</v>
      </c>
      <c r="G978" s="13">
        <f t="shared" si="74"/>
        <v>0.55624999999999991</v>
      </c>
      <c r="H978" s="9">
        <f t="shared" si="75"/>
        <v>801</v>
      </c>
      <c r="I978" s="9">
        <f t="shared" si="76"/>
        <v>-4</v>
      </c>
      <c r="J978" s="15">
        <v>978</v>
      </c>
      <c r="K978">
        <f t="shared" si="73"/>
        <v>248</v>
      </c>
      <c r="L978">
        <v>248</v>
      </c>
    </row>
    <row r="979" spans="1:12" ht="28.8" x14ac:dyDescent="0.3">
      <c r="A979" s="11" t="s">
        <v>1387</v>
      </c>
      <c r="B979" s="12">
        <v>0.29305555555555557</v>
      </c>
      <c r="C979" s="12">
        <v>0.84652777777777777</v>
      </c>
      <c r="D979" s="11" t="s">
        <v>75</v>
      </c>
      <c r="E979" s="12">
        <v>0.26944444444444443</v>
      </c>
      <c r="F979" s="12">
        <v>0.87013888888888891</v>
      </c>
      <c r="G979" s="13">
        <f t="shared" si="74"/>
        <v>0.55347222222222214</v>
      </c>
      <c r="H979" s="9">
        <f t="shared" si="75"/>
        <v>797</v>
      </c>
      <c r="I979" s="9">
        <f t="shared" si="76"/>
        <v>-4</v>
      </c>
      <c r="J979" s="15">
        <v>979</v>
      </c>
      <c r="K979">
        <f t="shared" si="73"/>
        <v>249</v>
      </c>
      <c r="L979">
        <v>249</v>
      </c>
    </row>
    <row r="980" spans="1:12" ht="28.8" x14ac:dyDescent="0.3">
      <c r="A980" s="11" t="s">
        <v>1388</v>
      </c>
      <c r="B980" s="12">
        <v>0.29444444444444445</v>
      </c>
      <c r="C980" s="12">
        <v>0.84513888888888899</v>
      </c>
      <c r="D980" s="11" t="s">
        <v>75</v>
      </c>
      <c r="E980" s="12">
        <v>0.27083333333333331</v>
      </c>
      <c r="F980" s="12">
        <v>0.86875000000000002</v>
      </c>
      <c r="G980" s="13">
        <f t="shared" si="74"/>
        <v>0.5506944444444446</v>
      </c>
      <c r="H980" s="9">
        <f t="shared" si="75"/>
        <v>793</v>
      </c>
      <c r="I980" s="9">
        <f t="shared" si="76"/>
        <v>-4</v>
      </c>
      <c r="J980" s="15">
        <v>980</v>
      </c>
      <c r="K980">
        <f t="shared" si="73"/>
        <v>250</v>
      </c>
      <c r="L980">
        <v>250</v>
      </c>
    </row>
    <row r="981" spans="1:12" ht="28.8" x14ac:dyDescent="0.3">
      <c r="A981" s="11" t="s">
        <v>1389</v>
      </c>
      <c r="B981" s="12">
        <v>0.2951388888888889</v>
      </c>
      <c r="C981" s="12">
        <v>0.84375</v>
      </c>
      <c r="D981" s="11" t="s">
        <v>75</v>
      </c>
      <c r="E981" s="12">
        <v>0.2722222222222222</v>
      </c>
      <c r="F981" s="12">
        <v>0.86736111111111114</v>
      </c>
      <c r="G981" s="13">
        <f t="shared" si="74"/>
        <v>0.54861111111111116</v>
      </c>
      <c r="H981" s="9">
        <f t="shared" si="75"/>
        <v>790</v>
      </c>
      <c r="I981" s="9">
        <f t="shared" si="76"/>
        <v>-3</v>
      </c>
      <c r="J981" s="15">
        <v>981</v>
      </c>
      <c r="K981">
        <f t="shared" si="73"/>
        <v>251</v>
      </c>
      <c r="L981">
        <v>251</v>
      </c>
    </row>
    <row r="982" spans="1:12" ht="28.8" x14ac:dyDescent="0.3">
      <c r="A982" s="11" t="s">
        <v>1390</v>
      </c>
      <c r="B982" s="12">
        <v>0.29652777777777778</v>
      </c>
      <c r="C982" s="12">
        <v>0.84236111111111101</v>
      </c>
      <c r="D982" s="11" t="s">
        <v>75</v>
      </c>
      <c r="E982" s="12">
        <v>0.27291666666666664</v>
      </c>
      <c r="F982" s="12">
        <v>0.8652777777777777</v>
      </c>
      <c r="G982" s="13">
        <f t="shared" si="74"/>
        <v>0.54583333333333317</v>
      </c>
      <c r="H982" s="9">
        <f t="shared" si="75"/>
        <v>786</v>
      </c>
      <c r="I982" s="9">
        <f t="shared" si="76"/>
        <v>-4</v>
      </c>
      <c r="J982" s="15">
        <v>982</v>
      </c>
      <c r="K982">
        <f t="shared" si="73"/>
        <v>252</v>
      </c>
      <c r="L982">
        <v>252</v>
      </c>
    </row>
    <row r="983" spans="1:12" ht="28.8" x14ac:dyDescent="0.3">
      <c r="A983" s="11" t="s">
        <v>1391</v>
      </c>
      <c r="B983" s="12">
        <v>0.29722222222222222</v>
      </c>
      <c r="C983" s="12">
        <v>0.84027777777777779</v>
      </c>
      <c r="D983" s="11" t="s">
        <v>87</v>
      </c>
      <c r="E983" s="12">
        <v>0.27430555555555552</v>
      </c>
      <c r="F983" s="12">
        <v>0.86388888888888893</v>
      </c>
      <c r="G983" s="13">
        <f t="shared" si="74"/>
        <v>0.54305555555555562</v>
      </c>
      <c r="H983" s="9">
        <f t="shared" si="75"/>
        <v>782</v>
      </c>
      <c r="I983" s="9">
        <f t="shared" si="76"/>
        <v>-4</v>
      </c>
      <c r="J983" s="15">
        <v>983</v>
      </c>
      <c r="K983">
        <f t="shared" si="73"/>
        <v>253</v>
      </c>
      <c r="L983">
        <v>253</v>
      </c>
    </row>
    <row r="984" spans="1:12" ht="28.8" x14ac:dyDescent="0.3">
      <c r="A984" s="11" t="s">
        <v>1392</v>
      </c>
      <c r="B984" s="12">
        <v>0.2986111111111111</v>
      </c>
      <c r="C984" s="12">
        <v>0.83888888888888891</v>
      </c>
      <c r="D984" s="11" t="s">
        <v>87</v>
      </c>
      <c r="E984" s="12">
        <v>0.27499999999999997</v>
      </c>
      <c r="F984" s="12">
        <v>0.86249999999999993</v>
      </c>
      <c r="G984" s="13">
        <f t="shared" si="74"/>
        <v>0.54027777777777786</v>
      </c>
      <c r="H984" s="9">
        <f t="shared" si="75"/>
        <v>778</v>
      </c>
      <c r="I984" s="9">
        <f t="shared" si="76"/>
        <v>-4</v>
      </c>
      <c r="J984" s="15">
        <v>984</v>
      </c>
      <c r="K984">
        <f t="shared" si="73"/>
        <v>254</v>
      </c>
      <c r="L984">
        <v>254</v>
      </c>
    </row>
    <row r="985" spans="1:12" ht="28.8" x14ac:dyDescent="0.3">
      <c r="A985" s="11" t="s">
        <v>1393</v>
      </c>
      <c r="B985" s="12">
        <v>0.29930555555555555</v>
      </c>
      <c r="C985" s="12">
        <v>0.83750000000000002</v>
      </c>
      <c r="D985" s="11" t="s">
        <v>87</v>
      </c>
      <c r="E985" s="12">
        <v>0.27638888888888885</v>
      </c>
      <c r="F985" s="12">
        <v>0.86041666666666661</v>
      </c>
      <c r="G985" s="13">
        <f t="shared" si="74"/>
        <v>0.53819444444444442</v>
      </c>
      <c r="H985" s="9">
        <f t="shared" si="75"/>
        <v>775</v>
      </c>
      <c r="I985" s="9">
        <f t="shared" si="76"/>
        <v>-3</v>
      </c>
      <c r="J985" s="15">
        <v>985</v>
      </c>
      <c r="K985">
        <f t="shared" si="73"/>
        <v>255</v>
      </c>
      <c r="L985">
        <v>255</v>
      </c>
    </row>
    <row r="986" spans="1:12" ht="28.8" x14ac:dyDescent="0.3">
      <c r="A986" s="11" t="s">
        <v>1394</v>
      </c>
      <c r="B986" s="12">
        <v>0.30069444444444443</v>
      </c>
      <c r="C986" s="12">
        <v>0.83611111111111114</v>
      </c>
      <c r="D986" s="11" t="s">
        <v>87</v>
      </c>
      <c r="E986" s="12">
        <v>0.27777777777777779</v>
      </c>
      <c r="F986" s="12">
        <v>0.85902777777777783</v>
      </c>
      <c r="G986" s="13">
        <f t="shared" si="74"/>
        <v>0.53541666666666665</v>
      </c>
      <c r="H986" s="9">
        <f t="shared" si="75"/>
        <v>771</v>
      </c>
      <c r="I986" s="9">
        <f t="shared" si="76"/>
        <v>-4</v>
      </c>
      <c r="J986" s="15">
        <v>986</v>
      </c>
      <c r="K986">
        <f t="shared" si="73"/>
        <v>256</v>
      </c>
      <c r="L986">
        <v>256</v>
      </c>
    </row>
    <row r="987" spans="1:12" ht="28.8" x14ac:dyDescent="0.3">
      <c r="A987" s="11" t="s">
        <v>1395</v>
      </c>
      <c r="B987" s="12">
        <v>0.30208333333333331</v>
      </c>
      <c r="C987" s="12">
        <v>0.8340277777777777</v>
      </c>
      <c r="D987" s="11" t="s">
        <v>87</v>
      </c>
      <c r="E987" s="12">
        <v>0.27847222222222223</v>
      </c>
      <c r="F987" s="12">
        <v>0.85763888888888884</v>
      </c>
      <c r="G987" s="13">
        <f t="shared" si="74"/>
        <v>0.53194444444444433</v>
      </c>
      <c r="H987" s="9">
        <f t="shared" si="75"/>
        <v>766</v>
      </c>
      <c r="I987" s="9">
        <f t="shared" si="76"/>
        <v>-5</v>
      </c>
      <c r="J987" s="15">
        <v>987</v>
      </c>
      <c r="K987">
        <f t="shared" si="73"/>
        <v>257</v>
      </c>
      <c r="L987">
        <v>257</v>
      </c>
    </row>
    <row r="988" spans="1:12" ht="28.8" x14ac:dyDescent="0.3">
      <c r="A988" s="11" t="s">
        <v>1396</v>
      </c>
      <c r="B988" s="12">
        <v>0.30277777777777776</v>
      </c>
      <c r="C988" s="12">
        <v>0.83263888888888893</v>
      </c>
      <c r="D988" s="11" t="s">
        <v>87</v>
      </c>
      <c r="E988" s="12">
        <v>0.27986111111111112</v>
      </c>
      <c r="F988" s="12">
        <v>0.85555555555555562</v>
      </c>
      <c r="G988" s="13">
        <f t="shared" si="74"/>
        <v>0.52986111111111112</v>
      </c>
      <c r="H988" s="9">
        <f t="shared" si="75"/>
        <v>763</v>
      </c>
      <c r="I988" s="9">
        <f t="shared" si="76"/>
        <v>-3</v>
      </c>
      <c r="J988" s="15">
        <v>988</v>
      </c>
      <c r="K988">
        <f t="shared" si="73"/>
        <v>258</v>
      </c>
      <c r="L988">
        <v>258</v>
      </c>
    </row>
    <row r="989" spans="1:12" ht="28.8" x14ac:dyDescent="0.3">
      <c r="A989" s="11" t="s">
        <v>1397</v>
      </c>
      <c r="B989" s="12">
        <v>0.30416666666666664</v>
      </c>
      <c r="C989" s="12">
        <v>0.83124999999999993</v>
      </c>
      <c r="D989" s="11" t="s">
        <v>87</v>
      </c>
      <c r="E989" s="12">
        <v>0.28055555555555556</v>
      </c>
      <c r="F989" s="12">
        <v>0.85416666666666663</v>
      </c>
      <c r="G989" s="13">
        <f t="shared" si="74"/>
        <v>0.52708333333333335</v>
      </c>
      <c r="H989" s="9">
        <f t="shared" si="75"/>
        <v>759</v>
      </c>
      <c r="I989" s="9">
        <f t="shared" si="76"/>
        <v>-4</v>
      </c>
      <c r="J989" s="15">
        <v>989</v>
      </c>
      <c r="K989">
        <f t="shared" si="73"/>
        <v>259</v>
      </c>
      <c r="L989">
        <v>259</v>
      </c>
    </row>
    <row r="990" spans="1:12" ht="28.8" x14ac:dyDescent="0.3">
      <c r="A990" s="11" t="s">
        <v>1398</v>
      </c>
      <c r="B990" s="12">
        <v>0.30486111111111108</v>
      </c>
      <c r="C990" s="12">
        <v>0.82986111111111116</v>
      </c>
      <c r="D990" s="11" t="s">
        <v>87</v>
      </c>
      <c r="E990" s="12">
        <v>0.28194444444444444</v>
      </c>
      <c r="F990" s="12">
        <v>0.85277777777777775</v>
      </c>
      <c r="G990" s="13">
        <f t="shared" si="74"/>
        <v>0.52500000000000013</v>
      </c>
      <c r="H990" s="9">
        <f t="shared" si="75"/>
        <v>756</v>
      </c>
      <c r="I990" s="9">
        <f t="shared" si="76"/>
        <v>-3</v>
      </c>
      <c r="J990" s="15">
        <v>990</v>
      </c>
      <c r="K990">
        <f t="shared" si="73"/>
        <v>260</v>
      </c>
      <c r="L990">
        <v>260</v>
      </c>
    </row>
    <row r="991" spans="1:12" ht="28.8" x14ac:dyDescent="0.3">
      <c r="A991" s="11" t="s">
        <v>1399</v>
      </c>
      <c r="B991" s="12">
        <v>0.30624999999999997</v>
      </c>
      <c r="C991" s="12">
        <v>0.82777777777777783</v>
      </c>
      <c r="D991" s="11" t="s">
        <v>87</v>
      </c>
      <c r="E991" s="12">
        <v>0.28333333333333333</v>
      </c>
      <c r="F991" s="12">
        <v>0.85069444444444453</v>
      </c>
      <c r="G991" s="13">
        <f t="shared" si="74"/>
        <v>0.52152777777777781</v>
      </c>
      <c r="H991" s="9">
        <f t="shared" si="75"/>
        <v>751</v>
      </c>
      <c r="I991" s="9">
        <f t="shared" si="76"/>
        <v>-5</v>
      </c>
      <c r="J991" s="15">
        <v>991</v>
      </c>
      <c r="K991">
        <f t="shared" si="73"/>
        <v>261</v>
      </c>
      <c r="L991">
        <v>261</v>
      </c>
    </row>
    <row r="992" spans="1:12" ht="28.8" x14ac:dyDescent="0.3">
      <c r="A992" s="11" t="s">
        <v>1400</v>
      </c>
      <c r="B992" s="12">
        <v>0.30694444444444441</v>
      </c>
      <c r="C992" s="12">
        <v>0.82638888888888884</v>
      </c>
      <c r="D992" s="11" t="s">
        <v>87</v>
      </c>
      <c r="E992" s="12">
        <v>0.28402777777777777</v>
      </c>
      <c r="F992" s="12">
        <v>0.84930555555555554</v>
      </c>
      <c r="G992" s="13">
        <f t="shared" si="74"/>
        <v>0.51944444444444438</v>
      </c>
      <c r="H992" s="9">
        <f t="shared" si="75"/>
        <v>748</v>
      </c>
      <c r="I992" s="9">
        <f t="shared" si="76"/>
        <v>-3</v>
      </c>
      <c r="J992" s="15">
        <v>992</v>
      </c>
      <c r="K992">
        <f t="shared" si="73"/>
        <v>262</v>
      </c>
      <c r="L992">
        <v>262</v>
      </c>
    </row>
    <row r="993" spans="1:12" ht="28.8" x14ac:dyDescent="0.3">
      <c r="A993" s="11" t="s">
        <v>1401</v>
      </c>
      <c r="B993" s="12">
        <v>0.30833333333333335</v>
      </c>
      <c r="C993" s="12">
        <v>0.82500000000000007</v>
      </c>
      <c r="D993" s="11" t="s">
        <v>87</v>
      </c>
      <c r="E993" s="12">
        <v>0.28541666666666665</v>
      </c>
      <c r="F993" s="12">
        <v>0.84791666666666676</v>
      </c>
      <c r="G993" s="13">
        <f t="shared" si="74"/>
        <v>0.51666666666666672</v>
      </c>
      <c r="H993" s="9">
        <f t="shared" si="75"/>
        <v>744</v>
      </c>
      <c r="I993" s="9">
        <f t="shared" si="76"/>
        <v>-4</v>
      </c>
      <c r="J993" s="15">
        <v>993</v>
      </c>
      <c r="K993">
        <f t="shared" si="73"/>
        <v>263</v>
      </c>
      <c r="L993">
        <v>263</v>
      </c>
    </row>
    <row r="994" spans="1:12" ht="28.8" x14ac:dyDescent="0.3">
      <c r="A994" s="11" t="s">
        <v>1402</v>
      </c>
      <c r="B994" s="12">
        <v>0.30902777777777779</v>
      </c>
      <c r="C994" s="12">
        <v>0.82361111111111107</v>
      </c>
      <c r="D994" s="11" t="s">
        <v>87</v>
      </c>
      <c r="E994" s="12">
        <v>0.28611111111111115</v>
      </c>
      <c r="F994" s="12">
        <v>0.84652777777777777</v>
      </c>
      <c r="G994" s="13">
        <f t="shared" si="74"/>
        <v>0.51458333333333328</v>
      </c>
      <c r="H994" s="9">
        <f t="shared" si="75"/>
        <v>741</v>
      </c>
      <c r="I994" s="9">
        <f t="shared" si="76"/>
        <v>-3</v>
      </c>
      <c r="J994" s="15">
        <v>994</v>
      </c>
      <c r="K994">
        <f t="shared" si="73"/>
        <v>264</v>
      </c>
      <c r="L994">
        <v>264</v>
      </c>
    </row>
    <row r="995" spans="1:12" ht="28.8" x14ac:dyDescent="0.3">
      <c r="A995" s="11" t="s">
        <v>1403</v>
      </c>
      <c r="B995" s="12">
        <v>0.31041666666666667</v>
      </c>
      <c r="C995" s="12">
        <v>0.82152777777777775</v>
      </c>
      <c r="D995" s="11" t="s">
        <v>87</v>
      </c>
      <c r="E995" s="12">
        <v>0.28750000000000003</v>
      </c>
      <c r="F995" s="12">
        <v>0.84444444444444444</v>
      </c>
      <c r="G995" s="13">
        <f t="shared" si="74"/>
        <v>0.51111111111111107</v>
      </c>
      <c r="H995" s="9">
        <f t="shared" si="75"/>
        <v>736</v>
      </c>
      <c r="I995" s="9">
        <f t="shared" si="76"/>
        <v>-5</v>
      </c>
      <c r="J995" s="15">
        <v>995</v>
      </c>
      <c r="K995">
        <f t="shared" si="73"/>
        <v>265</v>
      </c>
      <c r="L995">
        <v>265</v>
      </c>
    </row>
    <row r="996" spans="1:12" ht="28.8" x14ac:dyDescent="0.3">
      <c r="A996" s="11" t="s">
        <v>1404</v>
      </c>
      <c r="B996" s="12">
        <v>0.31111111111111112</v>
      </c>
      <c r="C996" s="12">
        <v>0.82013888888888886</v>
      </c>
      <c r="D996" s="11" t="s">
        <v>87</v>
      </c>
      <c r="E996" s="12">
        <v>0.28888888888888892</v>
      </c>
      <c r="F996" s="12">
        <v>0.84305555555555556</v>
      </c>
      <c r="G996" s="13">
        <f t="shared" si="74"/>
        <v>0.50902777777777775</v>
      </c>
      <c r="H996" s="9">
        <f t="shared" si="75"/>
        <v>733</v>
      </c>
      <c r="I996" s="9">
        <f t="shared" si="76"/>
        <v>-3</v>
      </c>
      <c r="J996" s="15">
        <v>996</v>
      </c>
      <c r="K996">
        <f t="shared" si="73"/>
        <v>266</v>
      </c>
      <c r="L996">
        <v>266</v>
      </c>
    </row>
    <row r="997" spans="1:12" ht="28.8" x14ac:dyDescent="0.3">
      <c r="A997" s="11" t="s">
        <v>1405</v>
      </c>
      <c r="B997" s="12">
        <v>0.3125</v>
      </c>
      <c r="C997" s="12">
        <v>0.81874999999999998</v>
      </c>
      <c r="D997" s="11" t="s">
        <v>87</v>
      </c>
      <c r="E997" s="12">
        <v>0.28958333333333336</v>
      </c>
      <c r="F997" s="12">
        <v>0.84166666666666667</v>
      </c>
      <c r="G997" s="13">
        <f t="shared" si="74"/>
        <v>0.50624999999999998</v>
      </c>
      <c r="H997" s="9">
        <f t="shared" si="75"/>
        <v>729</v>
      </c>
      <c r="I997" s="9">
        <f t="shared" si="76"/>
        <v>-4</v>
      </c>
      <c r="J997" s="15">
        <v>997</v>
      </c>
      <c r="K997">
        <f t="shared" si="73"/>
        <v>267</v>
      </c>
      <c r="L997">
        <v>267</v>
      </c>
    </row>
    <row r="998" spans="1:12" ht="28.8" x14ac:dyDescent="0.3">
      <c r="A998" s="11" t="s">
        <v>1406</v>
      </c>
      <c r="B998" s="12">
        <v>0.31388888888888888</v>
      </c>
      <c r="C998" s="12">
        <v>0.81736111111111109</v>
      </c>
      <c r="D998" s="11" t="s">
        <v>87</v>
      </c>
      <c r="E998" s="12">
        <v>0.29097222222222224</v>
      </c>
      <c r="F998" s="12">
        <v>0.83958333333333324</v>
      </c>
      <c r="G998" s="13">
        <f t="shared" si="74"/>
        <v>0.50347222222222221</v>
      </c>
      <c r="H998" s="9">
        <f t="shared" si="75"/>
        <v>725</v>
      </c>
      <c r="I998" s="9">
        <f t="shared" si="76"/>
        <v>-4</v>
      </c>
      <c r="J998" s="15">
        <v>998</v>
      </c>
      <c r="K998">
        <f t="shared" si="73"/>
        <v>268</v>
      </c>
      <c r="L998">
        <v>268</v>
      </c>
    </row>
    <row r="999" spans="1:12" ht="28.8" x14ac:dyDescent="0.3">
      <c r="A999" s="11" t="s">
        <v>1407</v>
      </c>
      <c r="B999" s="12">
        <v>0.31458333333333333</v>
      </c>
      <c r="C999" s="12">
        <v>0.81527777777777777</v>
      </c>
      <c r="D999" s="11" t="s">
        <v>87</v>
      </c>
      <c r="E999" s="12">
        <v>0.29166666666666669</v>
      </c>
      <c r="F999" s="12">
        <v>0.83819444444444446</v>
      </c>
      <c r="G999" s="13">
        <f t="shared" si="74"/>
        <v>0.50069444444444444</v>
      </c>
      <c r="H999" s="9">
        <f t="shared" si="75"/>
        <v>721</v>
      </c>
      <c r="I999" s="9">
        <f t="shared" si="76"/>
        <v>-4</v>
      </c>
      <c r="J999" s="15">
        <v>999</v>
      </c>
      <c r="K999">
        <f t="shared" si="73"/>
        <v>269</v>
      </c>
      <c r="L999">
        <v>269</v>
      </c>
    </row>
    <row r="1000" spans="1:12" ht="28.8" x14ac:dyDescent="0.3">
      <c r="A1000" s="11" t="s">
        <v>1408</v>
      </c>
      <c r="B1000" s="12">
        <v>0.31597222222222221</v>
      </c>
      <c r="C1000" s="12">
        <v>0.81388888888888899</v>
      </c>
      <c r="D1000" s="11" t="s">
        <v>87</v>
      </c>
      <c r="E1000" s="12">
        <v>0.29305555555555557</v>
      </c>
      <c r="F1000" s="12">
        <v>0.83680555555555547</v>
      </c>
      <c r="G1000" s="13">
        <f t="shared" si="74"/>
        <v>0.49791666666666679</v>
      </c>
      <c r="H1000" s="9">
        <f t="shared" si="75"/>
        <v>717</v>
      </c>
      <c r="I1000" s="9">
        <f t="shared" si="76"/>
        <v>-4</v>
      </c>
      <c r="J1000" s="15">
        <v>1000</v>
      </c>
      <c r="K1000">
        <f t="shared" si="73"/>
        <v>270</v>
      </c>
      <c r="L1000">
        <v>270</v>
      </c>
    </row>
    <row r="1001" spans="1:12" ht="28.8" x14ac:dyDescent="0.3">
      <c r="A1001" s="11" t="s">
        <v>1409</v>
      </c>
      <c r="B1001" s="12">
        <v>0.31666666666666665</v>
      </c>
      <c r="C1001" s="12">
        <v>0.8125</v>
      </c>
      <c r="D1001" s="11" t="s">
        <v>87</v>
      </c>
      <c r="E1001" s="12">
        <v>0.29444444444444445</v>
      </c>
      <c r="F1001" s="12">
        <v>0.8354166666666667</v>
      </c>
      <c r="G1001" s="13">
        <f t="shared" si="74"/>
        <v>0.49583333333333335</v>
      </c>
      <c r="H1001" s="9">
        <f t="shared" si="75"/>
        <v>714</v>
      </c>
      <c r="I1001" s="9">
        <f t="shared" si="76"/>
        <v>-3</v>
      </c>
      <c r="J1001" s="15">
        <v>1001</v>
      </c>
      <c r="K1001">
        <f t="shared" si="73"/>
        <v>271</v>
      </c>
      <c r="L1001">
        <v>271</v>
      </c>
    </row>
    <row r="1002" spans="1:12" ht="28.8" x14ac:dyDescent="0.3">
      <c r="A1002" s="11" t="s">
        <v>1410</v>
      </c>
      <c r="B1002" s="12">
        <v>0.31805555555555554</v>
      </c>
      <c r="C1002" s="12">
        <v>0.81111111111111101</v>
      </c>
      <c r="D1002" s="11" t="s">
        <v>87</v>
      </c>
      <c r="E1002" s="12">
        <v>0.2951388888888889</v>
      </c>
      <c r="F1002" s="12">
        <v>0.83333333333333337</v>
      </c>
      <c r="G1002" s="13">
        <f t="shared" si="74"/>
        <v>0.49305555555555547</v>
      </c>
      <c r="H1002" s="9">
        <f t="shared" si="75"/>
        <v>710</v>
      </c>
      <c r="I1002" s="9">
        <f t="shared" si="76"/>
        <v>-4</v>
      </c>
      <c r="J1002" s="15">
        <v>1002</v>
      </c>
      <c r="K1002">
        <f t="shared" si="73"/>
        <v>272</v>
      </c>
      <c r="L1002">
        <v>272</v>
      </c>
    </row>
    <row r="1003" spans="1:12" ht="28.8" x14ac:dyDescent="0.3">
      <c r="A1003" s="11" t="s">
        <v>1411</v>
      </c>
      <c r="B1003" s="12">
        <v>0.31875000000000003</v>
      </c>
      <c r="C1003" s="12">
        <v>0.80902777777777779</v>
      </c>
      <c r="D1003" s="11" t="s">
        <v>87</v>
      </c>
      <c r="E1003" s="12">
        <v>0.29652777777777778</v>
      </c>
      <c r="F1003" s="12">
        <v>0.83194444444444438</v>
      </c>
      <c r="G1003" s="13">
        <f t="shared" si="74"/>
        <v>0.49027777777777776</v>
      </c>
      <c r="H1003" s="9">
        <f t="shared" si="75"/>
        <v>706</v>
      </c>
      <c r="I1003" s="9">
        <f t="shared" si="76"/>
        <v>-4</v>
      </c>
      <c r="J1003" s="15">
        <v>1003</v>
      </c>
      <c r="K1003">
        <f t="shared" si="73"/>
        <v>273</v>
      </c>
      <c r="L1003">
        <v>273</v>
      </c>
    </row>
    <row r="1004" spans="1:12" ht="28.8" x14ac:dyDescent="0.3">
      <c r="A1004" s="11" t="s">
        <v>1412</v>
      </c>
      <c r="B1004" s="12">
        <v>0.32013888888888892</v>
      </c>
      <c r="C1004" s="12">
        <v>0.80763888888888891</v>
      </c>
      <c r="D1004" s="11" t="s">
        <v>87</v>
      </c>
      <c r="E1004" s="12">
        <v>0.29722222222222222</v>
      </c>
      <c r="F1004" s="12">
        <v>0.8305555555555556</v>
      </c>
      <c r="G1004" s="13">
        <f t="shared" si="74"/>
        <v>0.48749999999999999</v>
      </c>
      <c r="H1004" s="9">
        <f t="shared" si="75"/>
        <v>702</v>
      </c>
      <c r="I1004" s="9">
        <f t="shared" si="76"/>
        <v>-4</v>
      </c>
      <c r="J1004" s="15">
        <v>1004</v>
      </c>
      <c r="K1004">
        <f t="shared" si="73"/>
        <v>274</v>
      </c>
      <c r="L1004">
        <v>274</v>
      </c>
    </row>
    <row r="1005" spans="1:12" ht="28.8" x14ac:dyDescent="0.3">
      <c r="A1005" s="11" t="s">
        <v>1413</v>
      </c>
      <c r="B1005" s="12">
        <v>0.3215277777777778</v>
      </c>
      <c r="C1005" s="12">
        <v>0.80625000000000002</v>
      </c>
      <c r="D1005" s="11" t="s">
        <v>87</v>
      </c>
      <c r="E1005" s="12">
        <v>0.2986111111111111</v>
      </c>
      <c r="F1005" s="12">
        <v>0.82916666666666661</v>
      </c>
      <c r="G1005" s="13">
        <f t="shared" si="74"/>
        <v>0.48472222222222222</v>
      </c>
      <c r="H1005" s="9">
        <f t="shared" si="75"/>
        <v>698</v>
      </c>
      <c r="I1005" s="9">
        <f t="shared" si="76"/>
        <v>-4</v>
      </c>
      <c r="J1005" s="15">
        <v>1005</v>
      </c>
      <c r="K1005">
        <f t="shared" si="73"/>
        <v>275</v>
      </c>
      <c r="L1005">
        <v>275</v>
      </c>
    </row>
    <row r="1006" spans="1:12" ht="28.8" x14ac:dyDescent="0.3">
      <c r="A1006" s="11" t="s">
        <v>1414</v>
      </c>
      <c r="B1006" s="12">
        <v>0.32222222222222224</v>
      </c>
      <c r="C1006" s="12">
        <v>0.80486111111111114</v>
      </c>
      <c r="D1006" s="11" t="s">
        <v>87</v>
      </c>
      <c r="E1006" s="12">
        <v>0.29930555555555555</v>
      </c>
      <c r="F1006" s="12">
        <v>0.82708333333333339</v>
      </c>
      <c r="G1006" s="13">
        <f t="shared" si="74"/>
        <v>0.4826388888888889</v>
      </c>
      <c r="H1006" s="9">
        <f t="shared" si="75"/>
        <v>695</v>
      </c>
      <c r="I1006" s="9">
        <f t="shared" si="76"/>
        <v>-3</v>
      </c>
      <c r="J1006" s="15">
        <v>1006</v>
      </c>
      <c r="K1006">
        <f t="shared" si="73"/>
        <v>276</v>
      </c>
      <c r="L1006">
        <v>276</v>
      </c>
    </row>
    <row r="1007" spans="1:12" ht="28.8" x14ac:dyDescent="0.3">
      <c r="A1007" s="11" t="s">
        <v>1415</v>
      </c>
      <c r="B1007" s="12">
        <v>0.32361111111111113</v>
      </c>
      <c r="C1007" s="12">
        <v>0.80347222222222225</v>
      </c>
      <c r="D1007" s="11" t="s">
        <v>87</v>
      </c>
      <c r="E1007" s="12">
        <v>0.30069444444444443</v>
      </c>
      <c r="F1007" s="12">
        <v>0.8256944444444444</v>
      </c>
      <c r="G1007" s="13">
        <f t="shared" si="74"/>
        <v>0.47986111111111113</v>
      </c>
      <c r="H1007" s="9">
        <f t="shared" si="75"/>
        <v>691</v>
      </c>
      <c r="I1007" s="9">
        <f t="shared" si="76"/>
        <v>-4</v>
      </c>
      <c r="J1007" s="15">
        <v>1007</v>
      </c>
      <c r="K1007">
        <f t="shared" si="73"/>
        <v>277</v>
      </c>
      <c r="L1007">
        <v>277</v>
      </c>
    </row>
    <row r="1008" spans="1:12" ht="28.8" x14ac:dyDescent="0.3">
      <c r="A1008" s="11" t="s">
        <v>1416</v>
      </c>
      <c r="B1008" s="12">
        <v>0.32430555555555557</v>
      </c>
      <c r="C1008" s="12">
        <v>0.80138888888888893</v>
      </c>
      <c r="D1008" s="11" t="s">
        <v>87</v>
      </c>
      <c r="E1008" s="12">
        <v>0.30208333333333331</v>
      </c>
      <c r="F1008" s="12">
        <v>0.82430555555555562</v>
      </c>
      <c r="G1008" s="13">
        <f t="shared" si="74"/>
        <v>0.47708333333333336</v>
      </c>
      <c r="H1008" s="9">
        <f t="shared" si="75"/>
        <v>687</v>
      </c>
      <c r="I1008" s="9">
        <f t="shared" si="76"/>
        <v>-4</v>
      </c>
      <c r="J1008" s="15">
        <v>1008</v>
      </c>
      <c r="K1008">
        <f t="shared" si="73"/>
        <v>278</v>
      </c>
      <c r="L1008">
        <v>278</v>
      </c>
    </row>
    <row r="1009" spans="1:12" ht="28.8" x14ac:dyDescent="0.3">
      <c r="A1009" s="11" t="s">
        <v>1417</v>
      </c>
      <c r="B1009" s="12">
        <v>0.32569444444444445</v>
      </c>
      <c r="C1009" s="12">
        <v>0.79999999999999993</v>
      </c>
      <c r="D1009" s="11" t="s">
        <v>87</v>
      </c>
      <c r="E1009" s="12">
        <v>0.30277777777777776</v>
      </c>
      <c r="F1009" s="12">
        <v>0.82291666666666663</v>
      </c>
      <c r="G1009" s="13">
        <f t="shared" si="74"/>
        <v>0.47430555555555548</v>
      </c>
      <c r="H1009" s="9">
        <f t="shared" si="75"/>
        <v>683</v>
      </c>
      <c r="I1009" s="9">
        <f t="shared" si="76"/>
        <v>-4</v>
      </c>
      <c r="J1009" s="15">
        <v>1009</v>
      </c>
      <c r="K1009">
        <f t="shared" si="73"/>
        <v>279</v>
      </c>
      <c r="L1009">
        <v>279</v>
      </c>
    </row>
    <row r="1010" spans="1:12" ht="28.8" x14ac:dyDescent="0.3">
      <c r="A1010" s="11" t="s">
        <v>1418</v>
      </c>
      <c r="B1010" s="12">
        <v>0.32708333333333334</v>
      </c>
      <c r="C1010" s="12">
        <v>0.79861111111111116</v>
      </c>
      <c r="D1010" s="11" t="s">
        <v>87</v>
      </c>
      <c r="E1010" s="12">
        <v>0.30416666666666664</v>
      </c>
      <c r="F1010" s="12">
        <v>0.82152777777777775</v>
      </c>
      <c r="G1010" s="13">
        <f t="shared" si="74"/>
        <v>0.47152777777777782</v>
      </c>
      <c r="H1010" s="9">
        <f t="shared" si="75"/>
        <v>679</v>
      </c>
      <c r="I1010" s="9">
        <f t="shared" si="76"/>
        <v>-4</v>
      </c>
      <c r="J1010" s="15">
        <v>1010</v>
      </c>
      <c r="K1010">
        <f t="shared" si="73"/>
        <v>280</v>
      </c>
      <c r="L1010">
        <v>280</v>
      </c>
    </row>
    <row r="1011" spans="1:12" ht="28.8" x14ac:dyDescent="0.3">
      <c r="A1011" s="11" t="s">
        <v>1419</v>
      </c>
      <c r="B1011" s="12">
        <v>0.32777777777777778</v>
      </c>
      <c r="C1011" s="12">
        <v>0.79722222222222217</v>
      </c>
      <c r="D1011" s="11" t="s">
        <v>87</v>
      </c>
      <c r="E1011" s="12">
        <v>0.30486111111111108</v>
      </c>
      <c r="F1011" s="12">
        <v>0.82013888888888886</v>
      </c>
      <c r="G1011" s="13">
        <f t="shared" si="74"/>
        <v>0.46944444444444439</v>
      </c>
      <c r="H1011" s="9">
        <f t="shared" si="75"/>
        <v>676</v>
      </c>
      <c r="I1011" s="9">
        <f t="shared" si="76"/>
        <v>-3</v>
      </c>
      <c r="J1011" s="15">
        <v>1011</v>
      </c>
      <c r="K1011">
        <f t="shared" si="73"/>
        <v>281</v>
      </c>
      <c r="L1011">
        <v>281</v>
      </c>
    </row>
    <row r="1012" spans="1:12" ht="28.8" x14ac:dyDescent="0.3">
      <c r="A1012" s="11" t="s">
        <v>1420</v>
      </c>
      <c r="B1012" s="12">
        <v>0.32916666666666666</v>
      </c>
      <c r="C1012" s="12">
        <v>0.79583333333333339</v>
      </c>
      <c r="D1012" s="11" t="s">
        <v>87</v>
      </c>
      <c r="E1012" s="12">
        <v>0.30624999999999997</v>
      </c>
      <c r="F1012" s="12">
        <v>0.81805555555555554</v>
      </c>
      <c r="G1012" s="13">
        <f t="shared" si="74"/>
        <v>0.46666666666666673</v>
      </c>
      <c r="H1012" s="9">
        <f t="shared" si="75"/>
        <v>672</v>
      </c>
      <c r="I1012" s="9">
        <f t="shared" si="76"/>
        <v>-4</v>
      </c>
      <c r="J1012" s="15">
        <v>1012</v>
      </c>
      <c r="K1012">
        <f t="shared" si="73"/>
        <v>282</v>
      </c>
      <c r="L1012">
        <v>282</v>
      </c>
    </row>
    <row r="1013" spans="1:12" ht="28.8" x14ac:dyDescent="0.3">
      <c r="A1013" s="11" t="s">
        <v>1421</v>
      </c>
      <c r="B1013" s="12">
        <v>0.3298611111111111</v>
      </c>
      <c r="C1013" s="12">
        <v>0.79375000000000007</v>
      </c>
      <c r="D1013" s="11" t="s">
        <v>87</v>
      </c>
      <c r="E1013" s="12">
        <v>0.30763888888888891</v>
      </c>
      <c r="F1013" s="12">
        <v>0.81666666666666676</v>
      </c>
      <c r="G1013" s="13">
        <f t="shared" si="74"/>
        <v>0.46388888888888896</v>
      </c>
      <c r="H1013" s="9">
        <f t="shared" si="75"/>
        <v>668</v>
      </c>
      <c r="I1013" s="9">
        <f t="shared" si="76"/>
        <v>-4</v>
      </c>
      <c r="J1013" s="15">
        <v>1013</v>
      </c>
      <c r="K1013">
        <f t="shared" si="73"/>
        <v>283</v>
      </c>
      <c r="L1013">
        <v>283</v>
      </c>
    </row>
    <row r="1014" spans="1:12" ht="28.8" x14ac:dyDescent="0.3">
      <c r="A1014" s="11" t="s">
        <v>1422</v>
      </c>
      <c r="B1014" s="12">
        <v>0.33124999999999999</v>
      </c>
      <c r="C1014" s="12">
        <v>0.79236111111111107</v>
      </c>
      <c r="D1014" s="11" t="s">
        <v>87</v>
      </c>
      <c r="E1014" s="12">
        <v>0.30833333333333335</v>
      </c>
      <c r="F1014" s="12">
        <v>0.81527777777777777</v>
      </c>
      <c r="G1014" s="13">
        <f t="shared" si="74"/>
        <v>0.46111111111111108</v>
      </c>
      <c r="H1014" s="9">
        <f t="shared" si="75"/>
        <v>664</v>
      </c>
      <c r="I1014" s="9">
        <f t="shared" si="76"/>
        <v>-4</v>
      </c>
      <c r="J1014" s="15">
        <v>1014</v>
      </c>
      <c r="K1014">
        <f t="shared" si="73"/>
        <v>284</v>
      </c>
      <c r="L1014">
        <v>284</v>
      </c>
    </row>
    <row r="1015" spans="1:12" ht="28.8" x14ac:dyDescent="0.3">
      <c r="A1015" s="11" t="s">
        <v>1423</v>
      </c>
      <c r="B1015" s="12">
        <v>0.33263888888888887</v>
      </c>
      <c r="C1015" s="12">
        <v>0.7909722222222223</v>
      </c>
      <c r="D1015" s="11" t="s">
        <v>87</v>
      </c>
      <c r="E1015" s="12">
        <v>0.30972222222222223</v>
      </c>
      <c r="F1015" s="12">
        <v>0.81388888888888899</v>
      </c>
      <c r="G1015" s="13">
        <f t="shared" si="74"/>
        <v>0.45833333333333343</v>
      </c>
      <c r="H1015" s="9">
        <f t="shared" si="75"/>
        <v>660</v>
      </c>
      <c r="I1015" s="9">
        <f t="shared" si="76"/>
        <v>-4</v>
      </c>
      <c r="J1015" s="15">
        <v>1015</v>
      </c>
      <c r="K1015">
        <f t="shared" si="73"/>
        <v>285</v>
      </c>
      <c r="L1015">
        <v>285</v>
      </c>
    </row>
    <row r="1016" spans="1:12" ht="28.8" x14ac:dyDescent="0.3">
      <c r="A1016" s="11" t="s">
        <v>1424</v>
      </c>
      <c r="B1016" s="12">
        <v>0.33333333333333331</v>
      </c>
      <c r="C1016" s="12">
        <v>0.7895833333333333</v>
      </c>
      <c r="D1016" s="11" t="s">
        <v>87</v>
      </c>
      <c r="E1016" s="12">
        <v>0.31041666666666667</v>
      </c>
      <c r="F1016" s="12">
        <v>0.8125</v>
      </c>
      <c r="G1016" s="13">
        <f t="shared" si="74"/>
        <v>0.45624999999999999</v>
      </c>
      <c r="H1016" s="9">
        <f t="shared" si="75"/>
        <v>657</v>
      </c>
      <c r="I1016" s="9">
        <f t="shared" si="76"/>
        <v>-3</v>
      </c>
      <c r="J1016" s="15">
        <v>1016</v>
      </c>
      <c r="K1016">
        <f t="shared" si="73"/>
        <v>286</v>
      </c>
      <c r="L1016">
        <v>286</v>
      </c>
    </row>
    <row r="1017" spans="1:12" ht="28.8" x14ac:dyDescent="0.3">
      <c r="A1017" s="11" t="s">
        <v>1425</v>
      </c>
      <c r="B1017" s="12">
        <v>0.3347222222222222</v>
      </c>
      <c r="C1017" s="12">
        <v>0.78819444444444453</v>
      </c>
      <c r="D1017" s="11" t="s">
        <v>87</v>
      </c>
      <c r="E1017" s="12">
        <v>0.31180555555555556</v>
      </c>
      <c r="F1017" s="12">
        <v>0.81111111111111101</v>
      </c>
      <c r="G1017" s="13">
        <f t="shared" si="74"/>
        <v>0.45347222222222233</v>
      </c>
      <c r="H1017" s="9">
        <f t="shared" si="75"/>
        <v>653</v>
      </c>
      <c r="I1017" s="9">
        <f t="shared" si="76"/>
        <v>-4</v>
      </c>
      <c r="J1017" s="15">
        <v>1017</v>
      </c>
      <c r="K1017">
        <f t="shared" si="73"/>
        <v>287</v>
      </c>
      <c r="L1017">
        <v>287</v>
      </c>
    </row>
    <row r="1018" spans="1:12" ht="28.8" x14ac:dyDescent="0.3">
      <c r="A1018" s="11" t="s">
        <v>1426</v>
      </c>
      <c r="B1018" s="12">
        <v>0.33611111111111108</v>
      </c>
      <c r="C1018" s="12">
        <v>0.78680555555555554</v>
      </c>
      <c r="D1018" s="11" t="s">
        <v>87</v>
      </c>
      <c r="E1018" s="12">
        <v>0.3125</v>
      </c>
      <c r="F1018" s="12">
        <v>0.80972222222222223</v>
      </c>
      <c r="G1018" s="13">
        <f t="shared" si="74"/>
        <v>0.45069444444444445</v>
      </c>
      <c r="H1018" s="9">
        <f t="shared" si="75"/>
        <v>649</v>
      </c>
      <c r="I1018" s="9">
        <f t="shared" si="76"/>
        <v>-4</v>
      </c>
      <c r="J1018" s="15">
        <v>1018</v>
      </c>
      <c r="K1018">
        <f t="shared" si="73"/>
        <v>288</v>
      </c>
      <c r="L1018">
        <v>288</v>
      </c>
    </row>
    <row r="1019" spans="1:12" ht="28.8" x14ac:dyDescent="0.3">
      <c r="A1019" s="11" t="s">
        <v>1427</v>
      </c>
      <c r="B1019" s="12">
        <v>0.33680555555555558</v>
      </c>
      <c r="C1019" s="12">
        <v>0.78541666666666676</v>
      </c>
      <c r="D1019" s="11" t="s">
        <v>87</v>
      </c>
      <c r="E1019" s="12">
        <v>0.31388888888888888</v>
      </c>
      <c r="F1019" s="12">
        <v>0.80833333333333324</v>
      </c>
      <c r="G1019" s="13">
        <f t="shared" si="74"/>
        <v>0.44861111111111118</v>
      </c>
      <c r="H1019" s="9">
        <f t="shared" si="75"/>
        <v>646</v>
      </c>
      <c r="I1019" s="9">
        <f t="shared" si="76"/>
        <v>-3</v>
      </c>
      <c r="J1019" s="15">
        <v>1019</v>
      </c>
      <c r="K1019">
        <f t="shared" si="73"/>
        <v>289</v>
      </c>
      <c r="L1019">
        <v>289</v>
      </c>
    </row>
    <row r="1020" spans="1:12" ht="28.8" x14ac:dyDescent="0.3">
      <c r="A1020" s="11" t="s">
        <v>1428</v>
      </c>
      <c r="B1020" s="12">
        <v>0.33819444444444446</v>
      </c>
      <c r="C1020" s="12">
        <v>0.78402777777777777</v>
      </c>
      <c r="D1020" s="11" t="s">
        <v>87</v>
      </c>
      <c r="E1020" s="12">
        <v>0.31527777777777777</v>
      </c>
      <c r="F1020" s="12">
        <v>0.80694444444444446</v>
      </c>
      <c r="G1020" s="13">
        <f t="shared" si="74"/>
        <v>0.4458333333333333</v>
      </c>
      <c r="H1020" s="9">
        <f t="shared" si="75"/>
        <v>642</v>
      </c>
      <c r="I1020" s="9">
        <f t="shared" si="76"/>
        <v>-4</v>
      </c>
      <c r="J1020" s="15">
        <v>1020</v>
      </c>
      <c r="K1020">
        <f t="shared" si="73"/>
        <v>290</v>
      </c>
      <c r="L1020">
        <v>290</v>
      </c>
    </row>
    <row r="1021" spans="1:12" ht="28.8" x14ac:dyDescent="0.3">
      <c r="A1021" s="11" t="s">
        <v>1429</v>
      </c>
      <c r="B1021" s="12">
        <v>0.33958333333333335</v>
      </c>
      <c r="C1021" s="12">
        <v>0.78194444444444444</v>
      </c>
      <c r="D1021" s="11" t="s">
        <v>87</v>
      </c>
      <c r="E1021" s="12">
        <v>0.31597222222222221</v>
      </c>
      <c r="F1021" s="12">
        <v>0.80555555555555547</v>
      </c>
      <c r="G1021" s="13">
        <f t="shared" si="74"/>
        <v>0.44236111111111109</v>
      </c>
      <c r="H1021" s="9">
        <f t="shared" si="75"/>
        <v>637</v>
      </c>
      <c r="I1021" s="9">
        <f t="shared" si="76"/>
        <v>-5</v>
      </c>
      <c r="J1021" s="15">
        <v>1021</v>
      </c>
      <c r="K1021">
        <f t="shared" si="73"/>
        <v>291</v>
      </c>
      <c r="L1021">
        <v>291</v>
      </c>
    </row>
    <row r="1022" spans="1:12" ht="28.8" x14ac:dyDescent="0.3">
      <c r="A1022" s="11" t="s">
        <v>1430</v>
      </c>
      <c r="B1022" s="12">
        <v>0.34027777777777773</v>
      </c>
      <c r="C1022" s="12">
        <v>0.78055555555555556</v>
      </c>
      <c r="D1022" s="11" t="s">
        <v>87</v>
      </c>
      <c r="E1022" s="12">
        <v>0.31736111111111115</v>
      </c>
      <c r="F1022" s="12">
        <v>0.8041666666666667</v>
      </c>
      <c r="G1022" s="13">
        <f t="shared" si="74"/>
        <v>0.44027777777777782</v>
      </c>
      <c r="H1022" s="9">
        <f t="shared" si="75"/>
        <v>634</v>
      </c>
      <c r="I1022" s="9">
        <f t="shared" si="76"/>
        <v>-3</v>
      </c>
      <c r="J1022" s="15">
        <v>1022</v>
      </c>
      <c r="K1022">
        <f t="shared" si="73"/>
        <v>292</v>
      </c>
      <c r="L1022">
        <v>292</v>
      </c>
    </row>
    <row r="1023" spans="1:12" ht="28.8" x14ac:dyDescent="0.3">
      <c r="A1023" s="11" t="s">
        <v>1431</v>
      </c>
      <c r="B1023" s="12">
        <v>0.34166666666666662</v>
      </c>
      <c r="C1023" s="12">
        <v>0.77916666666666667</v>
      </c>
      <c r="D1023" s="11" t="s">
        <v>87</v>
      </c>
      <c r="E1023" s="12">
        <v>0.31805555555555554</v>
      </c>
      <c r="F1023" s="12">
        <v>0.8027777777777777</v>
      </c>
      <c r="G1023" s="13">
        <f t="shared" si="74"/>
        <v>0.43750000000000006</v>
      </c>
      <c r="H1023" s="9">
        <f t="shared" si="75"/>
        <v>630</v>
      </c>
      <c r="I1023" s="9">
        <f t="shared" si="76"/>
        <v>-4</v>
      </c>
      <c r="J1023" s="15">
        <v>1023</v>
      </c>
      <c r="K1023">
        <f t="shared" si="73"/>
        <v>293</v>
      </c>
      <c r="L1023">
        <v>293</v>
      </c>
    </row>
    <row r="1024" spans="1:12" ht="28.8" x14ac:dyDescent="0.3">
      <c r="A1024" s="11" t="s">
        <v>1432</v>
      </c>
      <c r="B1024" s="12">
        <v>0.3430555555555555</v>
      </c>
      <c r="C1024" s="12">
        <v>0.77777777777777779</v>
      </c>
      <c r="D1024" s="11" t="s">
        <v>87</v>
      </c>
      <c r="E1024" s="12">
        <v>0.31944444444444448</v>
      </c>
      <c r="F1024" s="12">
        <v>0.80138888888888893</v>
      </c>
      <c r="G1024" s="13">
        <f t="shared" si="74"/>
        <v>0.43472222222222229</v>
      </c>
      <c r="H1024" s="9">
        <f t="shared" si="75"/>
        <v>626</v>
      </c>
      <c r="I1024" s="9">
        <f t="shared" si="76"/>
        <v>-4</v>
      </c>
      <c r="J1024" s="15">
        <v>1024</v>
      </c>
      <c r="K1024">
        <f t="shared" si="73"/>
        <v>294</v>
      </c>
      <c r="L1024">
        <v>294</v>
      </c>
    </row>
    <row r="1025" spans="1:12" ht="28.8" x14ac:dyDescent="0.3">
      <c r="A1025" s="11" t="s">
        <v>1433</v>
      </c>
      <c r="B1025" s="12">
        <v>0.34375</v>
      </c>
      <c r="C1025" s="12">
        <v>0.77638888888888891</v>
      </c>
      <c r="D1025" s="11" t="s">
        <v>75</v>
      </c>
      <c r="E1025" s="12">
        <v>0.32083333333333336</v>
      </c>
      <c r="F1025" s="12">
        <v>0.79999999999999993</v>
      </c>
      <c r="G1025" s="13">
        <f t="shared" si="74"/>
        <v>0.43263888888888891</v>
      </c>
      <c r="H1025" s="9">
        <f t="shared" si="75"/>
        <v>623</v>
      </c>
      <c r="I1025" s="9">
        <f t="shared" si="76"/>
        <v>-3</v>
      </c>
      <c r="J1025" s="15">
        <v>1025</v>
      </c>
      <c r="K1025">
        <f t="shared" si="73"/>
        <v>295</v>
      </c>
      <c r="L1025">
        <v>295</v>
      </c>
    </row>
    <row r="1026" spans="1:12" ht="28.8" x14ac:dyDescent="0.3">
      <c r="A1026" s="11" t="s">
        <v>1434</v>
      </c>
      <c r="B1026" s="12">
        <v>0.34513888888888888</v>
      </c>
      <c r="C1026" s="12">
        <v>0.77500000000000002</v>
      </c>
      <c r="D1026" s="11" t="s">
        <v>75</v>
      </c>
      <c r="E1026" s="12">
        <v>0.3215277777777778</v>
      </c>
      <c r="F1026" s="12">
        <v>0.79861111111111116</v>
      </c>
      <c r="G1026" s="13">
        <f t="shared" si="74"/>
        <v>0.42986111111111114</v>
      </c>
      <c r="H1026" s="9">
        <f t="shared" si="75"/>
        <v>619</v>
      </c>
      <c r="I1026" s="9">
        <f t="shared" si="76"/>
        <v>-4</v>
      </c>
      <c r="J1026" s="15">
        <v>1026</v>
      </c>
      <c r="K1026">
        <f t="shared" ref="K1026:K1089" si="77">MOD(J1026,365)</f>
        <v>296</v>
      </c>
      <c r="L1026">
        <v>296</v>
      </c>
    </row>
    <row r="1027" spans="1:12" ht="28.8" x14ac:dyDescent="0.3">
      <c r="A1027" s="11" t="s">
        <v>1435</v>
      </c>
      <c r="B1027" s="12">
        <v>0.34652777777777777</v>
      </c>
      <c r="C1027" s="12">
        <v>0.77361111111111114</v>
      </c>
      <c r="D1027" s="11" t="s">
        <v>75</v>
      </c>
      <c r="E1027" s="12">
        <v>0.32291666666666669</v>
      </c>
      <c r="F1027" s="12">
        <v>0.79722222222222217</v>
      </c>
      <c r="G1027" s="13">
        <f t="shared" ref="G1027:G1090" si="78">C1027-B1027</f>
        <v>0.42708333333333337</v>
      </c>
      <c r="H1027" s="9">
        <f t="shared" ref="H1027:H1090" si="79">HOUR(G1027)*60+MINUTE(G1027)</f>
        <v>615</v>
      </c>
      <c r="I1027" s="9">
        <f t="shared" ref="I1027:I1090" si="80">H1027-H1026</f>
        <v>-4</v>
      </c>
      <c r="J1027" s="15">
        <v>1027</v>
      </c>
      <c r="K1027">
        <f t="shared" si="77"/>
        <v>297</v>
      </c>
      <c r="L1027">
        <v>297</v>
      </c>
    </row>
    <row r="1028" spans="1:12" ht="28.8" x14ac:dyDescent="0.3">
      <c r="A1028" s="11" t="s">
        <v>1436</v>
      </c>
      <c r="B1028" s="12">
        <v>0.34722222222222227</v>
      </c>
      <c r="C1028" s="12">
        <v>0.77222222222222225</v>
      </c>
      <c r="D1028" s="11" t="s">
        <v>75</v>
      </c>
      <c r="E1028" s="12">
        <v>0.32361111111111113</v>
      </c>
      <c r="F1028" s="12">
        <v>0.79583333333333339</v>
      </c>
      <c r="G1028" s="13">
        <f t="shared" si="78"/>
        <v>0.42499999999999999</v>
      </c>
      <c r="H1028" s="9">
        <f t="shared" si="79"/>
        <v>612</v>
      </c>
      <c r="I1028" s="9">
        <f t="shared" si="80"/>
        <v>-3</v>
      </c>
      <c r="J1028" s="15">
        <v>1028</v>
      </c>
      <c r="K1028">
        <f t="shared" si="77"/>
        <v>298</v>
      </c>
      <c r="L1028">
        <v>298</v>
      </c>
    </row>
    <row r="1029" spans="1:12" ht="28.8" x14ac:dyDescent="0.3">
      <c r="A1029" s="11" t="s">
        <v>1437</v>
      </c>
      <c r="B1029" s="12">
        <v>0.34861111111111115</v>
      </c>
      <c r="C1029" s="12">
        <v>0.7715277777777777</v>
      </c>
      <c r="D1029" s="11" t="s">
        <v>75</v>
      </c>
      <c r="E1029" s="12">
        <v>0.32500000000000001</v>
      </c>
      <c r="F1029" s="12">
        <v>0.7944444444444444</v>
      </c>
      <c r="G1029" s="13">
        <f t="shared" si="78"/>
        <v>0.42291666666666655</v>
      </c>
      <c r="H1029" s="9">
        <f t="shared" si="79"/>
        <v>609</v>
      </c>
      <c r="I1029" s="9">
        <f t="shared" si="80"/>
        <v>-3</v>
      </c>
      <c r="J1029" s="15">
        <v>1029</v>
      </c>
      <c r="K1029">
        <f t="shared" si="77"/>
        <v>299</v>
      </c>
      <c r="L1029">
        <v>299</v>
      </c>
    </row>
    <row r="1030" spans="1:12" ht="28.8" x14ac:dyDescent="0.3">
      <c r="A1030" s="11" t="s">
        <v>1438</v>
      </c>
      <c r="B1030" s="12">
        <v>0.30833333333333335</v>
      </c>
      <c r="C1030" s="12">
        <v>0.7284722222222223</v>
      </c>
      <c r="D1030" s="11" t="s">
        <v>75</v>
      </c>
      <c r="E1030" s="12">
        <v>0.28472222222222221</v>
      </c>
      <c r="F1030" s="12">
        <v>0.75208333333333333</v>
      </c>
      <c r="G1030" s="13">
        <f t="shared" si="78"/>
        <v>0.42013888888888895</v>
      </c>
      <c r="H1030" s="9">
        <f t="shared" si="79"/>
        <v>605</v>
      </c>
      <c r="I1030" s="9">
        <f t="shared" si="80"/>
        <v>-4</v>
      </c>
      <c r="J1030" s="15">
        <v>1030</v>
      </c>
      <c r="K1030">
        <f t="shared" si="77"/>
        <v>300</v>
      </c>
      <c r="L1030">
        <v>300</v>
      </c>
    </row>
    <row r="1031" spans="1:12" ht="28.8" x14ac:dyDescent="0.3">
      <c r="A1031" s="11" t="s">
        <v>1439</v>
      </c>
      <c r="B1031" s="12">
        <v>0.30902777777777779</v>
      </c>
      <c r="C1031" s="12">
        <v>0.7270833333333333</v>
      </c>
      <c r="D1031" s="11" t="s">
        <v>75</v>
      </c>
      <c r="E1031" s="12">
        <v>0.28541666666666665</v>
      </c>
      <c r="F1031" s="12">
        <v>0.75069444444444444</v>
      </c>
      <c r="G1031" s="13">
        <f t="shared" si="78"/>
        <v>0.41805555555555551</v>
      </c>
      <c r="H1031" s="9">
        <f t="shared" si="79"/>
        <v>602</v>
      </c>
      <c r="I1031" s="9">
        <f t="shared" si="80"/>
        <v>-3</v>
      </c>
      <c r="J1031" s="15">
        <v>1031</v>
      </c>
      <c r="K1031">
        <f t="shared" si="77"/>
        <v>301</v>
      </c>
      <c r="L1031">
        <v>301</v>
      </c>
    </row>
    <row r="1032" spans="1:12" ht="28.8" x14ac:dyDescent="0.3">
      <c r="A1032" s="11" t="s">
        <v>1440</v>
      </c>
      <c r="B1032" s="12">
        <v>0.31041666666666667</v>
      </c>
      <c r="C1032" s="12">
        <v>0.72569444444444453</v>
      </c>
      <c r="D1032" s="11" t="s">
        <v>75</v>
      </c>
      <c r="E1032" s="12">
        <v>0.28680555555555554</v>
      </c>
      <c r="F1032" s="12">
        <v>0.74930555555555556</v>
      </c>
      <c r="G1032" s="13">
        <f t="shared" si="78"/>
        <v>0.41527777777777786</v>
      </c>
      <c r="H1032" s="9">
        <f t="shared" si="79"/>
        <v>598</v>
      </c>
      <c r="I1032" s="9">
        <f t="shared" si="80"/>
        <v>-4</v>
      </c>
      <c r="J1032" s="15">
        <v>1032</v>
      </c>
      <c r="K1032">
        <f t="shared" si="77"/>
        <v>302</v>
      </c>
      <c r="L1032">
        <v>302</v>
      </c>
    </row>
    <row r="1033" spans="1:12" ht="28.8" x14ac:dyDescent="0.3">
      <c r="A1033" s="11" t="s">
        <v>1441</v>
      </c>
      <c r="B1033" s="12">
        <v>0.31180555555555556</v>
      </c>
      <c r="C1033" s="12">
        <v>0.72430555555555554</v>
      </c>
      <c r="D1033" s="11" t="s">
        <v>75</v>
      </c>
      <c r="E1033" s="12">
        <v>0.28819444444444448</v>
      </c>
      <c r="F1033" s="12">
        <v>0.74791666666666667</v>
      </c>
      <c r="G1033" s="13">
        <f t="shared" si="78"/>
        <v>0.41249999999999998</v>
      </c>
      <c r="H1033" s="9">
        <f t="shared" si="79"/>
        <v>594</v>
      </c>
      <c r="I1033" s="9">
        <f t="shared" si="80"/>
        <v>-4</v>
      </c>
      <c r="J1033" s="15">
        <v>1033</v>
      </c>
      <c r="K1033">
        <f t="shared" si="77"/>
        <v>303</v>
      </c>
      <c r="L1033">
        <v>303</v>
      </c>
    </row>
    <row r="1034" spans="1:12" ht="28.8" x14ac:dyDescent="0.3">
      <c r="A1034" s="11" t="s">
        <v>1442</v>
      </c>
      <c r="B1034" s="12">
        <v>0.31319444444444444</v>
      </c>
      <c r="C1034" s="12">
        <v>0.72291666666666676</v>
      </c>
      <c r="D1034" s="11" t="s">
        <v>75</v>
      </c>
      <c r="E1034" s="12">
        <v>0.28888888888888892</v>
      </c>
      <c r="F1034" s="12">
        <v>0.74722222222222223</v>
      </c>
      <c r="G1034" s="13">
        <f t="shared" si="78"/>
        <v>0.40972222222222232</v>
      </c>
      <c r="H1034" s="9">
        <f t="shared" si="79"/>
        <v>590</v>
      </c>
      <c r="I1034" s="9">
        <f t="shared" si="80"/>
        <v>-4</v>
      </c>
      <c r="J1034" s="15">
        <v>1034</v>
      </c>
      <c r="K1034">
        <f t="shared" si="77"/>
        <v>304</v>
      </c>
      <c r="L1034">
        <v>304</v>
      </c>
    </row>
    <row r="1035" spans="1:12" ht="28.8" x14ac:dyDescent="0.3">
      <c r="A1035" s="11" t="s">
        <v>1443</v>
      </c>
      <c r="B1035" s="12">
        <v>0.31388888888888888</v>
      </c>
      <c r="C1035" s="12">
        <v>0.72152777777777777</v>
      </c>
      <c r="D1035" s="11" t="s">
        <v>75</v>
      </c>
      <c r="E1035" s="12">
        <v>0.2902777777777778</v>
      </c>
      <c r="F1035" s="12">
        <v>0.74583333333333324</v>
      </c>
      <c r="G1035" s="13">
        <f t="shared" si="78"/>
        <v>0.40763888888888888</v>
      </c>
      <c r="H1035" s="9">
        <f t="shared" si="79"/>
        <v>587</v>
      </c>
      <c r="I1035" s="9">
        <f t="shared" si="80"/>
        <v>-3</v>
      </c>
      <c r="J1035" s="15">
        <v>1035</v>
      </c>
      <c r="K1035">
        <f t="shared" si="77"/>
        <v>305</v>
      </c>
      <c r="L1035">
        <v>305</v>
      </c>
    </row>
    <row r="1036" spans="1:12" ht="28.8" x14ac:dyDescent="0.3">
      <c r="A1036" s="11" t="s">
        <v>1444</v>
      </c>
      <c r="B1036" s="12">
        <v>0.31527777777777777</v>
      </c>
      <c r="C1036" s="12">
        <v>0.72083333333333333</v>
      </c>
      <c r="D1036" s="11" t="s">
        <v>65</v>
      </c>
      <c r="E1036" s="12">
        <v>0.29097222222222224</v>
      </c>
      <c r="F1036" s="12">
        <v>0.74444444444444446</v>
      </c>
      <c r="G1036" s="13">
        <f t="shared" si="78"/>
        <v>0.40555555555555556</v>
      </c>
      <c r="H1036" s="9">
        <f t="shared" si="79"/>
        <v>584</v>
      </c>
      <c r="I1036" s="9">
        <f t="shared" si="80"/>
        <v>-3</v>
      </c>
      <c r="J1036" s="15">
        <v>1036</v>
      </c>
      <c r="K1036">
        <f t="shared" si="77"/>
        <v>306</v>
      </c>
      <c r="L1036">
        <v>306</v>
      </c>
    </row>
    <row r="1037" spans="1:12" ht="28.8" x14ac:dyDescent="0.3">
      <c r="A1037" s="11" t="s">
        <v>1445</v>
      </c>
      <c r="B1037" s="12">
        <v>0.31666666666666665</v>
      </c>
      <c r="C1037" s="12">
        <v>0.71944444444444444</v>
      </c>
      <c r="D1037" s="11" t="s">
        <v>65</v>
      </c>
      <c r="E1037" s="12">
        <v>0.29236111111111113</v>
      </c>
      <c r="F1037" s="12">
        <v>0.74375000000000002</v>
      </c>
      <c r="G1037" s="13">
        <f t="shared" si="78"/>
        <v>0.40277777777777779</v>
      </c>
      <c r="H1037" s="9">
        <f t="shared" si="79"/>
        <v>580</v>
      </c>
      <c r="I1037" s="9">
        <f t="shared" si="80"/>
        <v>-4</v>
      </c>
      <c r="J1037" s="15">
        <v>1037</v>
      </c>
      <c r="K1037">
        <f t="shared" si="77"/>
        <v>307</v>
      </c>
      <c r="L1037">
        <v>307</v>
      </c>
    </row>
    <row r="1038" spans="1:12" ht="28.8" x14ac:dyDescent="0.3">
      <c r="A1038" s="11" t="s">
        <v>1446</v>
      </c>
      <c r="B1038" s="12">
        <v>0.31736111111111115</v>
      </c>
      <c r="C1038" s="12">
        <v>0.71805555555555556</v>
      </c>
      <c r="D1038" s="11" t="s">
        <v>65</v>
      </c>
      <c r="E1038" s="12">
        <v>0.29375000000000001</v>
      </c>
      <c r="F1038" s="12">
        <v>0.74236111111111114</v>
      </c>
      <c r="G1038" s="13">
        <f t="shared" si="78"/>
        <v>0.40069444444444441</v>
      </c>
      <c r="H1038" s="9">
        <f t="shared" si="79"/>
        <v>577</v>
      </c>
      <c r="I1038" s="9">
        <f t="shared" si="80"/>
        <v>-3</v>
      </c>
      <c r="J1038" s="15">
        <v>1038</v>
      </c>
      <c r="K1038">
        <f t="shared" si="77"/>
        <v>308</v>
      </c>
      <c r="L1038">
        <v>308</v>
      </c>
    </row>
    <row r="1039" spans="1:12" ht="28.8" x14ac:dyDescent="0.3">
      <c r="A1039" s="11" t="s">
        <v>1447</v>
      </c>
      <c r="B1039" s="12">
        <v>0.31875000000000003</v>
      </c>
      <c r="C1039" s="12">
        <v>0.71736111111111101</v>
      </c>
      <c r="D1039" s="11" t="s">
        <v>65</v>
      </c>
      <c r="E1039" s="12">
        <v>0.29444444444444445</v>
      </c>
      <c r="F1039" s="12">
        <v>0.74097222222222225</v>
      </c>
      <c r="G1039" s="13">
        <f t="shared" si="78"/>
        <v>0.39861111111111097</v>
      </c>
      <c r="H1039" s="9">
        <f t="shared" si="79"/>
        <v>574</v>
      </c>
      <c r="I1039" s="9">
        <f t="shared" si="80"/>
        <v>-3</v>
      </c>
      <c r="J1039" s="15">
        <v>1039</v>
      </c>
      <c r="K1039">
        <f t="shared" si="77"/>
        <v>309</v>
      </c>
      <c r="L1039">
        <v>309</v>
      </c>
    </row>
    <row r="1040" spans="1:12" ht="28.8" x14ac:dyDescent="0.3">
      <c r="A1040" s="11" t="s">
        <v>1448</v>
      </c>
      <c r="B1040" s="12">
        <v>0.32013888888888892</v>
      </c>
      <c r="C1040" s="12">
        <v>0.71597222222222223</v>
      </c>
      <c r="D1040" s="11" t="s">
        <v>65</v>
      </c>
      <c r="E1040" s="12">
        <v>0.29583333333333334</v>
      </c>
      <c r="F1040" s="12">
        <v>0.7402777777777777</v>
      </c>
      <c r="G1040" s="13">
        <f t="shared" si="78"/>
        <v>0.39583333333333331</v>
      </c>
      <c r="H1040" s="9">
        <f t="shared" si="79"/>
        <v>570</v>
      </c>
      <c r="I1040" s="9">
        <f t="shared" si="80"/>
        <v>-4</v>
      </c>
      <c r="J1040" s="15">
        <v>1040</v>
      </c>
      <c r="K1040">
        <f t="shared" si="77"/>
        <v>310</v>
      </c>
      <c r="L1040">
        <v>310</v>
      </c>
    </row>
    <row r="1041" spans="1:12" ht="28.8" x14ac:dyDescent="0.3">
      <c r="A1041" s="11" t="s">
        <v>1449</v>
      </c>
      <c r="B1041" s="12">
        <v>0.3215277777777778</v>
      </c>
      <c r="C1041" s="12">
        <v>0.71458333333333324</v>
      </c>
      <c r="D1041" s="11" t="s">
        <v>65</v>
      </c>
      <c r="E1041" s="12">
        <v>0.29652777777777778</v>
      </c>
      <c r="F1041" s="12">
        <v>0.73888888888888893</v>
      </c>
      <c r="G1041" s="13">
        <f t="shared" si="78"/>
        <v>0.39305555555555544</v>
      </c>
      <c r="H1041" s="9">
        <f t="shared" si="79"/>
        <v>566</v>
      </c>
      <c r="I1041" s="9">
        <f t="shared" si="80"/>
        <v>-4</v>
      </c>
      <c r="J1041" s="15">
        <v>1041</v>
      </c>
      <c r="K1041">
        <f t="shared" si="77"/>
        <v>311</v>
      </c>
      <c r="L1041">
        <v>311</v>
      </c>
    </row>
    <row r="1042" spans="1:12" ht="28.8" x14ac:dyDescent="0.3">
      <c r="A1042" s="11" t="s">
        <v>1450</v>
      </c>
      <c r="B1042" s="12">
        <v>0.32222222222222224</v>
      </c>
      <c r="C1042" s="12">
        <v>0.71388888888888891</v>
      </c>
      <c r="D1042" s="11" t="s">
        <v>65</v>
      </c>
      <c r="E1042" s="12">
        <v>0.29791666666666666</v>
      </c>
      <c r="F1042" s="12">
        <v>0.73819444444444438</v>
      </c>
      <c r="G1042" s="13">
        <f t="shared" si="78"/>
        <v>0.39166666666666666</v>
      </c>
      <c r="H1042" s="9">
        <f t="shared" si="79"/>
        <v>564</v>
      </c>
      <c r="I1042" s="9">
        <f t="shared" si="80"/>
        <v>-2</v>
      </c>
      <c r="J1042" s="15">
        <v>1042</v>
      </c>
      <c r="K1042">
        <f t="shared" si="77"/>
        <v>312</v>
      </c>
      <c r="L1042">
        <v>312</v>
      </c>
    </row>
    <row r="1043" spans="1:12" ht="28.8" x14ac:dyDescent="0.3">
      <c r="A1043" s="11" t="s">
        <v>1451</v>
      </c>
      <c r="B1043" s="12">
        <v>0.32361111111111113</v>
      </c>
      <c r="C1043" s="12">
        <v>0.71250000000000002</v>
      </c>
      <c r="D1043" s="11" t="s">
        <v>65</v>
      </c>
      <c r="E1043" s="12">
        <v>0.29930555555555555</v>
      </c>
      <c r="F1043" s="12">
        <v>0.7368055555555556</v>
      </c>
      <c r="G1043" s="13">
        <f t="shared" si="78"/>
        <v>0.3888888888888889</v>
      </c>
      <c r="H1043" s="9">
        <f t="shared" si="79"/>
        <v>560</v>
      </c>
      <c r="I1043" s="9">
        <f t="shared" si="80"/>
        <v>-4</v>
      </c>
      <c r="J1043" s="15">
        <v>1043</v>
      </c>
      <c r="K1043">
        <f t="shared" si="77"/>
        <v>313</v>
      </c>
      <c r="L1043">
        <v>313</v>
      </c>
    </row>
    <row r="1044" spans="1:12" ht="28.8" x14ac:dyDescent="0.3">
      <c r="A1044" s="11" t="s">
        <v>1452</v>
      </c>
      <c r="B1044" s="12">
        <v>0.32500000000000001</v>
      </c>
      <c r="C1044" s="12">
        <v>0.71111111111111114</v>
      </c>
      <c r="D1044" s="11" t="s">
        <v>65</v>
      </c>
      <c r="E1044" s="12">
        <v>0.3</v>
      </c>
      <c r="F1044" s="12">
        <v>0.73611111111111116</v>
      </c>
      <c r="G1044" s="13">
        <f t="shared" si="78"/>
        <v>0.38611111111111113</v>
      </c>
      <c r="H1044" s="9">
        <f t="shared" si="79"/>
        <v>556</v>
      </c>
      <c r="I1044" s="9">
        <f t="shared" si="80"/>
        <v>-4</v>
      </c>
      <c r="J1044" s="15">
        <v>1044</v>
      </c>
      <c r="K1044">
        <f t="shared" si="77"/>
        <v>314</v>
      </c>
      <c r="L1044">
        <v>314</v>
      </c>
    </row>
    <row r="1045" spans="1:12" ht="28.8" x14ac:dyDescent="0.3">
      <c r="A1045" s="11" t="s">
        <v>1453</v>
      </c>
      <c r="B1045" s="12">
        <v>0.32569444444444445</v>
      </c>
      <c r="C1045" s="12">
        <v>0.7104166666666667</v>
      </c>
      <c r="D1045" s="11" t="s">
        <v>56</v>
      </c>
      <c r="E1045" s="12">
        <v>0.30138888888888887</v>
      </c>
      <c r="F1045" s="12">
        <v>0.73541666666666661</v>
      </c>
      <c r="G1045" s="13">
        <f t="shared" si="78"/>
        <v>0.38472222222222224</v>
      </c>
      <c r="H1045" s="9">
        <f t="shared" si="79"/>
        <v>554</v>
      </c>
      <c r="I1045" s="9">
        <f t="shared" si="80"/>
        <v>-2</v>
      </c>
      <c r="J1045" s="15">
        <v>1045</v>
      </c>
      <c r="K1045">
        <f t="shared" si="77"/>
        <v>315</v>
      </c>
      <c r="L1045">
        <v>315</v>
      </c>
    </row>
    <row r="1046" spans="1:12" ht="28.8" x14ac:dyDescent="0.3">
      <c r="A1046" s="11" t="s">
        <v>1454</v>
      </c>
      <c r="B1046" s="12">
        <v>0.32708333333333334</v>
      </c>
      <c r="C1046" s="12">
        <v>0.7090277777777777</v>
      </c>
      <c r="D1046" s="11" t="s">
        <v>56</v>
      </c>
      <c r="E1046" s="12">
        <v>0.30208333333333331</v>
      </c>
      <c r="F1046" s="12">
        <v>0.73402777777777783</v>
      </c>
      <c r="G1046" s="13">
        <f t="shared" si="78"/>
        <v>0.38194444444444436</v>
      </c>
      <c r="H1046" s="9">
        <f t="shared" si="79"/>
        <v>550</v>
      </c>
      <c r="I1046" s="9">
        <f t="shared" si="80"/>
        <v>-4</v>
      </c>
      <c r="J1046" s="15">
        <v>1046</v>
      </c>
      <c r="K1046">
        <f t="shared" si="77"/>
        <v>316</v>
      </c>
      <c r="L1046">
        <v>316</v>
      </c>
    </row>
    <row r="1047" spans="1:12" ht="28.8" x14ac:dyDescent="0.3">
      <c r="A1047" s="11" t="s">
        <v>1455</v>
      </c>
      <c r="B1047" s="12">
        <v>0.32847222222222222</v>
      </c>
      <c r="C1047" s="12">
        <v>0.70833333333333337</v>
      </c>
      <c r="D1047" s="11" t="s">
        <v>56</v>
      </c>
      <c r="E1047" s="12">
        <v>0.3034722222222222</v>
      </c>
      <c r="F1047" s="12">
        <v>0.73333333333333339</v>
      </c>
      <c r="G1047" s="13">
        <f t="shared" si="78"/>
        <v>0.37986111111111115</v>
      </c>
      <c r="H1047" s="9">
        <f t="shared" si="79"/>
        <v>547</v>
      </c>
      <c r="I1047" s="9">
        <f t="shared" si="80"/>
        <v>-3</v>
      </c>
      <c r="J1047" s="15">
        <v>1047</v>
      </c>
      <c r="K1047">
        <f t="shared" si="77"/>
        <v>317</v>
      </c>
      <c r="L1047">
        <v>317</v>
      </c>
    </row>
    <row r="1048" spans="1:12" ht="28.8" x14ac:dyDescent="0.3">
      <c r="A1048" s="11" t="s">
        <v>1456</v>
      </c>
      <c r="B1048" s="12">
        <v>0.32916666666666666</v>
      </c>
      <c r="C1048" s="12">
        <v>0.70763888888888893</v>
      </c>
      <c r="D1048" s="11" t="s">
        <v>56</v>
      </c>
      <c r="E1048" s="12">
        <v>0.30416666666666664</v>
      </c>
      <c r="F1048" s="12">
        <v>0.73263888888888884</v>
      </c>
      <c r="G1048" s="13">
        <f t="shared" si="78"/>
        <v>0.37847222222222227</v>
      </c>
      <c r="H1048" s="9">
        <f t="shared" si="79"/>
        <v>545</v>
      </c>
      <c r="I1048" s="9">
        <f t="shared" si="80"/>
        <v>-2</v>
      </c>
      <c r="J1048" s="15">
        <v>1048</v>
      </c>
      <c r="K1048">
        <f t="shared" si="77"/>
        <v>318</v>
      </c>
      <c r="L1048">
        <v>318</v>
      </c>
    </row>
    <row r="1049" spans="1:12" ht="28.8" x14ac:dyDescent="0.3">
      <c r="A1049" s="11" t="s">
        <v>1457</v>
      </c>
      <c r="B1049" s="12">
        <v>0.33055555555555555</v>
      </c>
      <c r="C1049" s="12">
        <v>0.70624999999999993</v>
      </c>
      <c r="D1049" s="11" t="s">
        <v>56</v>
      </c>
      <c r="E1049" s="12">
        <v>0.30555555555555552</v>
      </c>
      <c r="F1049" s="12">
        <v>0.73125000000000007</v>
      </c>
      <c r="G1049" s="13">
        <f t="shared" si="78"/>
        <v>0.37569444444444439</v>
      </c>
      <c r="H1049" s="9">
        <f t="shared" si="79"/>
        <v>541</v>
      </c>
      <c r="I1049" s="9">
        <f t="shared" si="80"/>
        <v>-4</v>
      </c>
      <c r="J1049" s="15">
        <v>1049</v>
      </c>
      <c r="K1049">
        <f t="shared" si="77"/>
        <v>319</v>
      </c>
      <c r="L1049">
        <v>319</v>
      </c>
    </row>
    <row r="1050" spans="1:12" ht="28.8" x14ac:dyDescent="0.3">
      <c r="A1050" s="11" t="s">
        <v>1458</v>
      </c>
      <c r="B1050" s="12">
        <v>0.33194444444444443</v>
      </c>
      <c r="C1050" s="12">
        <v>0.7055555555555556</v>
      </c>
      <c r="D1050" s="11" t="s">
        <v>56</v>
      </c>
      <c r="E1050" s="12">
        <v>0.30694444444444441</v>
      </c>
      <c r="F1050" s="12">
        <v>0.73055555555555562</v>
      </c>
      <c r="G1050" s="13">
        <f t="shared" si="78"/>
        <v>0.37361111111111117</v>
      </c>
      <c r="H1050" s="9">
        <f t="shared" si="79"/>
        <v>538</v>
      </c>
      <c r="I1050" s="9">
        <f t="shared" si="80"/>
        <v>-3</v>
      </c>
      <c r="J1050" s="15">
        <v>1050</v>
      </c>
      <c r="K1050">
        <f t="shared" si="77"/>
        <v>320</v>
      </c>
      <c r="L1050">
        <v>320</v>
      </c>
    </row>
    <row r="1051" spans="1:12" ht="28.8" x14ac:dyDescent="0.3">
      <c r="A1051" s="11" t="s">
        <v>1459</v>
      </c>
      <c r="B1051" s="12">
        <v>0.33263888888888887</v>
      </c>
      <c r="C1051" s="12">
        <v>0.70486111111111116</v>
      </c>
      <c r="D1051" s="11" t="s">
        <v>56</v>
      </c>
      <c r="E1051" s="12">
        <v>0.30763888888888891</v>
      </c>
      <c r="F1051" s="12">
        <v>0.72986111111111107</v>
      </c>
      <c r="G1051" s="13">
        <f t="shared" si="78"/>
        <v>0.37222222222222229</v>
      </c>
      <c r="H1051" s="9">
        <f t="shared" si="79"/>
        <v>536</v>
      </c>
      <c r="I1051" s="9">
        <f t="shared" si="80"/>
        <v>-2</v>
      </c>
      <c r="J1051" s="15">
        <v>1051</v>
      </c>
      <c r="K1051">
        <f t="shared" si="77"/>
        <v>321</v>
      </c>
      <c r="L1051">
        <v>321</v>
      </c>
    </row>
    <row r="1052" spans="1:12" ht="28.8" x14ac:dyDescent="0.3">
      <c r="A1052" s="11" t="s">
        <v>1460</v>
      </c>
      <c r="B1052" s="12">
        <v>0.33402777777777781</v>
      </c>
      <c r="C1052" s="12">
        <v>0.70347222222222217</v>
      </c>
      <c r="D1052" s="11" t="s">
        <v>48</v>
      </c>
      <c r="E1052" s="12">
        <v>0.30902777777777779</v>
      </c>
      <c r="F1052" s="12">
        <v>0.72916666666666663</v>
      </c>
      <c r="G1052" s="13">
        <f t="shared" si="78"/>
        <v>0.36944444444444435</v>
      </c>
      <c r="H1052" s="9">
        <f t="shared" si="79"/>
        <v>532</v>
      </c>
      <c r="I1052" s="9">
        <f t="shared" si="80"/>
        <v>-4</v>
      </c>
      <c r="J1052" s="15">
        <v>1052</v>
      </c>
      <c r="K1052">
        <f t="shared" si="77"/>
        <v>322</v>
      </c>
      <c r="L1052">
        <v>322</v>
      </c>
    </row>
    <row r="1053" spans="1:12" ht="28.8" x14ac:dyDescent="0.3">
      <c r="A1053" s="11" t="s">
        <v>1461</v>
      </c>
      <c r="B1053" s="12">
        <v>0.3354166666666667</v>
      </c>
      <c r="C1053" s="12">
        <v>0.70277777777777783</v>
      </c>
      <c r="D1053" s="11" t="s">
        <v>48</v>
      </c>
      <c r="E1053" s="12">
        <v>0.30972222222222223</v>
      </c>
      <c r="F1053" s="12">
        <v>0.7284722222222223</v>
      </c>
      <c r="G1053" s="13">
        <f t="shared" si="78"/>
        <v>0.36736111111111114</v>
      </c>
      <c r="H1053" s="9">
        <f t="shared" si="79"/>
        <v>529</v>
      </c>
      <c r="I1053" s="9">
        <f t="shared" si="80"/>
        <v>-3</v>
      </c>
      <c r="J1053" s="15">
        <v>1053</v>
      </c>
      <c r="K1053">
        <f t="shared" si="77"/>
        <v>323</v>
      </c>
      <c r="L1053">
        <v>323</v>
      </c>
    </row>
    <row r="1054" spans="1:12" ht="28.8" x14ac:dyDescent="0.3">
      <c r="A1054" s="11" t="s">
        <v>1462</v>
      </c>
      <c r="B1054" s="12">
        <v>0.33611111111111108</v>
      </c>
      <c r="C1054" s="12">
        <v>0.70208333333333339</v>
      </c>
      <c r="D1054" s="11" t="s">
        <v>48</v>
      </c>
      <c r="E1054" s="12">
        <v>0.31111111111111112</v>
      </c>
      <c r="F1054" s="12">
        <v>0.72777777777777775</v>
      </c>
      <c r="G1054" s="13">
        <f t="shared" si="78"/>
        <v>0.36597222222222231</v>
      </c>
      <c r="H1054" s="9">
        <f t="shared" si="79"/>
        <v>527</v>
      </c>
      <c r="I1054" s="9">
        <f t="shared" si="80"/>
        <v>-2</v>
      </c>
      <c r="J1054" s="15">
        <v>1054</v>
      </c>
      <c r="K1054">
        <f t="shared" si="77"/>
        <v>324</v>
      </c>
      <c r="L1054">
        <v>324</v>
      </c>
    </row>
    <row r="1055" spans="1:12" ht="28.8" x14ac:dyDescent="0.3">
      <c r="A1055" s="11" t="s">
        <v>1463</v>
      </c>
      <c r="B1055" s="12">
        <v>0.33749999999999997</v>
      </c>
      <c r="C1055" s="12">
        <v>0.70138888888888884</v>
      </c>
      <c r="D1055" s="11" t="s">
        <v>48</v>
      </c>
      <c r="E1055" s="12">
        <v>0.31180555555555556</v>
      </c>
      <c r="F1055" s="12">
        <v>0.7270833333333333</v>
      </c>
      <c r="G1055" s="13">
        <f t="shared" si="78"/>
        <v>0.36388888888888887</v>
      </c>
      <c r="H1055" s="9">
        <f t="shared" si="79"/>
        <v>524</v>
      </c>
      <c r="I1055" s="9">
        <f t="shared" si="80"/>
        <v>-3</v>
      </c>
      <c r="J1055" s="15">
        <v>1055</v>
      </c>
      <c r="K1055">
        <f t="shared" si="77"/>
        <v>325</v>
      </c>
      <c r="L1055">
        <v>325</v>
      </c>
    </row>
    <row r="1056" spans="1:12" ht="28.8" x14ac:dyDescent="0.3">
      <c r="A1056" s="11" t="s">
        <v>1464</v>
      </c>
      <c r="B1056" s="12">
        <v>0.33888888888888885</v>
      </c>
      <c r="C1056" s="12">
        <v>0.7006944444444444</v>
      </c>
      <c r="D1056" s="11" t="s">
        <v>48</v>
      </c>
      <c r="E1056" s="12">
        <v>0.31319444444444444</v>
      </c>
      <c r="F1056" s="12">
        <v>0.72638888888888886</v>
      </c>
      <c r="G1056" s="13">
        <f t="shared" si="78"/>
        <v>0.36180555555555555</v>
      </c>
      <c r="H1056" s="9">
        <f t="shared" si="79"/>
        <v>521</v>
      </c>
      <c r="I1056" s="9">
        <f t="shared" si="80"/>
        <v>-3</v>
      </c>
      <c r="J1056" s="15">
        <v>1056</v>
      </c>
      <c r="K1056">
        <f t="shared" si="77"/>
        <v>326</v>
      </c>
      <c r="L1056">
        <v>326</v>
      </c>
    </row>
    <row r="1057" spans="1:12" ht="28.8" x14ac:dyDescent="0.3">
      <c r="A1057" s="11" t="s">
        <v>1465</v>
      </c>
      <c r="B1057" s="12">
        <v>0.33958333333333335</v>
      </c>
      <c r="C1057" s="12">
        <v>0.70000000000000007</v>
      </c>
      <c r="D1057" s="11" t="s">
        <v>48</v>
      </c>
      <c r="E1057" s="12">
        <v>0.31388888888888888</v>
      </c>
      <c r="F1057" s="12">
        <v>0.72569444444444453</v>
      </c>
      <c r="G1057" s="13">
        <f t="shared" si="78"/>
        <v>0.36041666666666672</v>
      </c>
      <c r="H1057" s="9">
        <f t="shared" si="79"/>
        <v>519</v>
      </c>
      <c r="I1057" s="9">
        <f t="shared" si="80"/>
        <v>-2</v>
      </c>
      <c r="J1057" s="15">
        <v>1057</v>
      </c>
      <c r="K1057">
        <f t="shared" si="77"/>
        <v>327</v>
      </c>
      <c r="L1057">
        <v>327</v>
      </c>
    </row>
    <row r="1058" spans="1:12" ht="28.8" x14ac:dyDescent="0.3">
      <c r="A1058" s="11" t="s">
        <v>1466</v>
      </c>
      <c r="B1058" s="12">
        <v>0.34097222222222223</v>
      </c>
      <c r="C1058" s="12">
        <v>0.69930555555555562</v>
      </c>
      <c r="D1058" s="11" t="s">
        <v>48</v>
      </c>
      <c r="E1058" s="12">
        <v>0.31458333333333333</v>
      </c>
      <c r="F1058" s="12">
        <v>0.72499999999999998</v>
      </c>
      <c r="G1058" s="13">
        <f t="shared" si="78"/>
        <v>0.35833333333333339</v>
      </c>
      <c r="H1058" s="9">
        <f t="shared" si="79"/>
        <v>516</v>
      </c>
      <c r="I1058" s="9">
        <f t="shared" si="80"/>
        <v>-3</v>
      </c>
      <c r="J1058" s="15">
        <v>1058</v>
      </c>
      <c r="K1058">
        <f t="shared" si="77"/>
        <v>328</v>
      </c>
      <c r="L1058">
        <v>328</v>
      </c>
    </row>
    <row r="1059" spans="1:12" ht="28.8" x14ac:dyDescent="0.3">
      <c r="A1059" s="11" t="s">
        <v>1467</v>
      </c>
      <c r="B1059" s="12">
        <v>0.34166666666666662</v>
      </c>
      <c r="C1059" s="12">
        <v>0.69861111111111107</v>
      </c>
      <c r="D1059" s="11" t="s">
        <v>48</v>
      </c>
      <c r="E1059" s="12">
        <v>0.31597222222222221</v>
      </c>
      <c r="F1059" s="12">
        <v>0.72430555555555554</v>
      </c>
      <c r="G1059" s="13">
        <f t="shared" si="78"/>
        <v>0.35694444444444445</v>
      </c>
      <c r="H1059" s="9">
        <f t="shared" si="79"/>
        <v>514</v>
      </c>
      <c r="I1059" s="9">
        <f t="shared" si="80"/>
        <v>-2</v>
      </c>
      <c r="J1059" s="15">
        <v>1059</v>
      </c>
      <c r="K1059">
        <f t="shared" si="77"/>
        <v>329</v>
      </c>
      <c r="L1059">
        <v>329</v>
      </c>
    </row>
    <row r="1060" spans="1:12" ht="28.8" x14ac:dyDescent="0.3">
      <c r="A1060" s="11" t="s">
        <v>1468</v>
      </c>
      <c r="B1060" s="12">
        <v>0.3430555555555555</v>
      </c>
      <c r="C1060" s="12">
        <v>0.69791666666666663</v>
      </c>
      <c r="D1060" s="11" t="s">
        <v>38</v>
      </c>
      <c r="E1060" s="12">
        <v>0.31666666666666665</v>
      </c>
      <c r="F1060" s="12">
        <v>0.72361111111111109</v>
      </c>
      <c r="G1060" s="13">
        <f t="shared" si="78"/>
        <v>0.35486111111111113</v>
      </c>
      <c r="H1060" s="9">
        <f t="shared" si="79"/>
        <v>511</v>
      </c>
      <c r="I1060" s="9">
        <f t="shared" si="80"/>
        <v>-3</v>
      </c>
      <c r="J1060" s="15">
        <v>1060</v>
      </c>
      <c r="K1060">
        <f t="shared" si="77"/>
        <v>330</v>
      </c>
      <c r="L1060">
        <v>330</v>
      </c>
    </row>
    <row r="1061" spans="1:12" ht="28.8" x14ac:dyDescent="0.3">
      <c r="A1061" s="11" t="s">
        <v>1469</v>
      </c>
      <c r="B1061" s="12">
        <v>0.34375</v>
      </c>
      <c r="C1061" s="12">
        <v>0.6972222222222223</v>
      </c>
      <c r="D1061" s="11" t="s">
        <v>38</v>
      </c>
      <c r="E1061" s="12">
        <v>0.31805555555555554</v>
      </c>
      <c r="F1061" s="12">
        <v>0.72361111111111109</v>
      </c>
      <c r="G1061" s="13">
        <f t="shared" si="78"/>
        <v>0.3534722222222223</v>
      </c>
      <c r="H1061" s="9">
        <f t="shared" si="79"/>
        <v>509</v>
      </c>
      <c r="I1061" s="9">
        <f t="shared" si="80"/>
        <v>-2</v>
      </c>
      <c r="J1061" s="15">
        <v>1061</v>
      </c>
      <c r="K1061">
        <f t="shared" si="77"/>
        <v>331</v>
      </c>
      <c r="L1061">
        <v>331</v>
      </c>
    </row>
    <row r="1062" spans="1:12" ht="28.8" x14ac:dyDescent="0.3">
      <c r="A1062" s="11" t="s">
        <v>1470</v>
      </c>
      <c r="B1062" s="12">
        <v>0.34513888888888888</v>
      </c>
      <c r="C1062" s="12">
        <v>0.69652777777777775</v>
      </c>
      <c r="D1062" s="11" t="s">
        <v>38</v>
      </c>
      <c r="E1062" s="12">
        <v>0.31875000000000003</v>
      </c>
      <c r="F1062" s="12">
        <v>0.72291666666666676</v>
      </c>
      <c r="G1062" s="13">
        <f t="shared" si="78"/>
        <v>0.35138888888888886</v>
      </c>
      <c r="H1062" s="9">
        <f t="shared" si="79"/>
        <v>506</v>
      </c>
      <c r="I1062" s="9">
        <f t="shared" si="80"/>
        <v>-3</v>
      </c>
      <c r="J1062" s="15">
        <v>1062</v>
      </c>
      <c r="K1062">
        <f t="shared" si="77"/>
        <v>332</v>
      </c>
      <c r="L1062">
        <v>332</v>
      </c>
    </row>
    <row r="1063" spans="1:12" ht="28.8" x14ac:dyDescent="0.3">
      <c r="A1063" s="11" t="s">
        <v>1471</v>
      </c>
      <c r="B1063" s="12">
        <v>0.34583333333333338</v>
      </c>
      <c r="C1063" s="12">
        <v>0.6958333333333333</v>
      </c>
      <c r="D1063" s="11" t="s">
        <v>38</v>
      </c>
      <c r="E1063" s="12">
        <v>0.31944444444444448</v>
      </c>
      <c r="F1063" s="12">
        <v>0.72222222222222221</v>
      </c>
      <c r="G1063" s="13">
        <f t="shared" si="78"/>
        <v>0.34999999999999992</v>
      </c>
      <c r="H1063" s="9">
        <f t="shared" si="79"/>
        <v>504</v>
      </c>
      <c r="I1063" s="9">
        <f t="shared" si="80"/>
        <v>-2</v>
      </c>
      <c r="J1063" s="15">
        <v>1063</v>
      </c>
      <c r="K1063">
        <f t="shared" si="77"/>
        <v>333</v>
      </c>
      <c r="L1063">
        <v>333</v>
      </c>
    </row>
    <row r="1064" spans="1:12" ht="28.8" x14ac:dyDescent="0.3">
      <c r="A1064" s="11" t="s">
        <v>1472</v>
      </c>
      <c r="B1064" s="12">
        <v>0.34722222222222227</v>
      </c>
      <c r="C1064" s="12">
        <v>0.6958333333333333</v>
      </c>
      <c r="D1064" s="11" t="s">
        <v>38</v>
      </c>
      <c r="E1064" s="12">
        <v>0.32083333333333336</v>
      </c>
      <c r="F1064" s="12">
        <v>0.72222222222222221</v>
      </c>
      <c r="G1064" s="13">
        <f t="shared" si="78"/>
        <v>0.34861111111111104</v>
      </c>
      <c r="H1064" s="9">
        <f t="shared" si="79"/>
        <v>502</v>
      </c>
      <c r="I1064" s="9">
        <f t="shared" si="80"/>
        <v>-2</v>
      </c>
      <c r="J1064" s="15">
        <v>1064</v>
      </c>
      <c r="K1064">
        <f t="shared" si="77"/>
        <v>334</v>
      </c>
      <c r="L1064">
        <v>334</v>
      </c>
    </row>
    <row r="1065" spans="1:12" ht="28.8" x14ac:dyDescent="0.3">
      <c r="A1065" s="11" t="s">
        <v>1473</v>
      </c>
      <c r="B1065" s="12">
        <v>0.34791666666666665</v>
      </c>
      <c r="C1065" s="12">
        <v>0.69513888888888886</v>
      </c>
      <c r="D1065" s="11" t="s">
        <v>38</v>
      </c>
      <c r="E1065" s="12">
        <v>0.3215277777777778</v>
      </c>
      <c r="F1065" s="12">
        <v>0.72152777777777777</v>
      </c>
      <c r="G1065" s="13">
        <f t="shared" si="78"/>
        <v>0.34722222222222221</v>
      </c>
      <c r="H1065" s="9">
        <f t="shared" si="79"/>
        <v>500</v>
      </c>
      <c r="I1065" s="9">
        <f t="shared" si="80"/>
        <v>-2</v>
      </c>
      <c r="J1065" s="15">
        <v>1065</v>
      </c>
      <c r="K1065">
        <f t="shared" si="77"/>
        <v>335</v>
      </c>
      <c r="L1065">
        <v>335</v>
      </c>
    </row>
    <row r="1066" spans="1:12" ht="28.8" x14ac:dyDescent="0.3">
      <c r="A1066" s="11" t="s">
        <v>1474</v>
      </c>
      <c r="B1066" s="12">
        <v>0.34861111111111115</v>
      </c>
      <c r="C1066" s="12">
        <v>0.69444444444444453</v>
      </c>
      <c r="D1066" s="11" t="s">
        <v>38</v>
      </c>
      <c r="E1066" s="12">
        <v>0.32222222222222224</v>
      </c>
      <c r="F1066" s="12">
        <v>0.72152777777777777</v>
      </c>
      <c r="G1066" s="13">
        <f t="shared" si="78"/>
        <v>0.34583333333333338</v>
      </c>
      <c r="H1066" s="9">
        <f t="shared" si="79"/>
        <v>498</v>
      </c>
      <c r="I1066" s="9">
        <f t="shared" si="80"/>
        <v>-2</v>
      </c>
      <c r="J1066" s="15">
        <v>1066</v>
      </c>
      <c r="K1066">
        <f t="shared" si="77"/>
        <v>336</v>
      </c>
      <c r="L1066">
        <v>336</v>
      </c>
    </row>
    <row r="1067" spans="1:12" ht="28.8" x14ac:dyDescent="0.3">
      <c r="A1067" s="11" t="s">
        <v>1475</v>
      </c>
      <c r="B1067" s="12">
        <v>0.35000000000000003</v>
      </c>
      <c r="C1067" s="12">
        <v>0.69444444444444453</v>
      </c>
      <c r="D1067" s="11" t="s">
        <v>38</v>
      </c>
      <c r="E1067" s="12">
        <v>0.32291666666666669</v>
      </c>
      <c r="F1067" s="12">
        <v>0.72083333333333333</v>
      </c>
      <c r="G1067" s="13">
        <f t="shared" si="78"/>
        <v>0.3444444444444445</v>
      </c>
      <c r="H1067" s="9">
        <f t="shared" si="79"/>
        <v>496</v>
      </c>
      <c r="I1067" s="9">
        <f t="shared" si="80"/>
        <v>-2</v>
      </c>
      <c r="J1067" s="15">
        <v>1067</v>
      </c>
      <c r="K1067">
        <f t="shared" si="77"/>
        <v>337</v>
      </c>
      <c r="L1067">
        <v>337</v>
      </c>
    </row>
    <row r="1068" spans="1:12" ht="28.8" x14ac:dyDescent="0.3">
      <c r="A1068" s="11" t="s">
        <v>1476</v>
      </c>
      <c r="B1068" s="12">
        <v>0.35069444444444442</v>
      </c>
      <c r="C1068" s="12">
        <v>0.69374999999999998</v>
      </c>
      <c r="D1068" s="11" t="s">
        <v>38</v>
      </c>
      <c r="E1068" s="12">
        <v>0.32430555555555557</v>
      </c>
      <c r="F1068" s="12">
        <v>0.72083333333333333</v>
      </c>
      <c r="G1068" s="13">
        <f t="shared" si="78"/>
        <v>0.34305555555555556</v>
      </c>
      <c r="H1068" s="9">
        <f t="shared" si="79"/>
        <v>494</v>
      </c>
      <c r="I1068" s="9">
        <f t="shared" si="80"/>
        <v>-2</v>
      </c>
      <c r="J1068" s="15">
        <v>1068</v>
      </c>
      <c r="K1068">
        <f t="shared" si="77"/>
        <v>338</v>
      </c>
      <c r="L1068">
        <v>338</v>
      </c>
    </row>
    <row r="1069" spans="1:12" ht="28.8" x14ac:dyDescent="0.3">
      <c r="A1069" s="11" t="s">
        <v>1477</v>
      </c>
      <c r="B1069" s="12">
        <v>0.35138888888888892</v>
      </c>
      <c r="C1069" s="12">
        <v>0.69374999999999998</v>
      </c>
      <c r="D1069" s="11" t="s">
        <v>22</v>
      </c>
      <c r="E1069" s="12">
        <v>0.32500000000000001</v>
      </c>
      <c r="F1069" s="12">
        <v>0.72013888888888899</v>
      </c>
      <c r="G1069" s="13">
        <f t="shared" si="78"/>
        <v>0.34236111111111106</v>
      </c>
      <c r="H1069" s="9">
        <f t="shared" si="79"/>
        <v>493</v>
      </c>
      <c r="I1069" s="9">
        <f t="shared" si="80"/>
        <v>-1</v>
      </c>
      <c r="J1069" s="15">
        <v>1069</v>
      </c>
      <c r="K1069">
        <f t="shared" si="77"/>
        <v>339</v>
      </c>
      <c r="L1069">
        <v>339</v>
      </c>
    </row>
    <row r="1070" spans="1:12" ht="28.8" x14ac:dyDescent="0.3">
      <c r="A1070" s="11" t="s">
        <v>1478</v>
      </c>
      <c r="B1070" s="12">
        <v>0.3527777777777778</v>
      </c>
      <c r="C1070" s="12">
        <v>0.69305555555555554</v>
      </c>
      <c r="D1070" s="11" t="s">
        <v>22</v>
      </c>
      <c r="E1070" s="12">
        <v>0.32569444444444445</v>
      </c>
      <c r="F1070" s="12">
        <v>0.72013888888888899</v>
      </c>
      <c r="G1070" s="13">
        <f t="shared" si="78"/>
        <v>0.34027777777777773</v>
      </c>
      <c r="H1070" s="9">
        <f t="shared" si="79"/>
        <v>490</v>
      </c>
      <c r="I1070" s="9">
        <f t="shared" si="80"/>
        <v>-3</v>
      </c>
      <c r="J1070" s="15">
        <v>1070</v>
      </c>
      <c r="K1070">
        <f t="shared" si="77"/>
        <v>340</v>
      </c>
      <c r="L1070">
        <v>340</v>
      </c>
    </row>
    <row r="1071" spans="1:12" ht="28.8" x14ac:dyDescent="0.3">
      <c r="A1071" s="11" t="s">
        <v>1479</v>
      </c>
      <c r="B1071" s="12">
        <v>0.35347222222222219</v>
      </c>
      <c r="C1071" s="12">
        <v>0.69305555555555554</v>
      </c>
      <c r="D1071" s="11" t="s">
        <v>22</v>
      </c>
      <c r="E1071" s="12">
        <v>0.3263888888888889</v>
      </c>
      <c r="F1071" s="12">
        <v>0.72013888888888899</v>
      </c>
      <c r="G1071" s="13">
        <f t="shared" si="78"/>
        <v>0.33958333333333335</v>
      </c>
      <c r="H1071" s="9">
        <f t="shared" si="79"/>
        <v>489</v>
      </c>
      <c r="I1071" s="9">
        <f t="shared" si="80"/>
        <v>-1</v>
      </c>
      <c r="J1071" s="15">
        <v>1071</v>
      </c>
      <c r="K1071">
        <f t="shared" si="77"/>
        <v>341</v>
      </c>
      <c r="L1071">
        <v>341</v>
      </c>
    </row>
    <row r="1072" spans="1:12" ht="28.8" x14ac:dyDescent="0.3">
      <c r="A1072" s="11" t="s">
        <v>1480</v>
      </c>
      <c r="B1072" s="12">
        <v>0.35416666666666669</v>
      </c>
      <c r="C1072" s="12">
        <v>0.69305555555555554</v>
      </c>
      <c r="D1072" s="11" t="s">
        <v>22</v>
      </c>
      <c r="E1072" s="12">
        <v>0.32708333333333334</v>
      </c>
      <c r="F1072" s="12">
        <v>0.71944444444444444</v>
      </c>
      <c r="G1072" s="13">
        <f t="shared" si="78"/>
        <v>0.33888888888888885</v>
      </c>
      <c r="H1072" s="9">
        <f t="shared" si="79"/>
        <v>488</v>
      </c>
      <c r="I1072" s="9">
        <f t="shared" si="80"/>
        <v>-1</v>
      </c>
      <c r="J1072" s="15">
        <v>1072</v>
      </c>
      <c r="K1072">
        <f t="shared" si="77"/>
        <v>342</v>
      </c>
      <c r="L1072">
        <v>342</v>
      </c>
    </row>
    <row r="1073" spans="1:12" ht="28.8" x14ac:dyDescent="0.3">
      <c r="A1073" s="11" t="s">
        <v>1481</v>
      </c>
      <c r="B1073" s="12">
        <v>0.35486111111111113</v>
      </c>
      <c r="C1073" s="12">
        <v>0.69236111111111109</v>
      </c>
      <c r="D1073" s="11" t="s">
        <v>22</v>
      </c>
      <c r="E1073" s="12">
        <v>0.32777777777777778</v>
      </c>
      <c r="F1073" s="12">
        <v>0.71944444444444444</v>
      </c>
      <c r="G1073" s="13">
        <f t="shared" si="78"/>
        <v>0.33749999999999997</v>
      </c>
      <c r="H1073" s="9">
        <f t="shared" si="79"/>
        <v>486</v>
      </c>
      <c r="I1073" s="9">
        <f t="shared" si="80"/>
        <v>-2</v>
      </c>
      <c r="J1073" s="15">
        <v>1073</v>
      </c>
      <c r="K1073">
        <f t="shared" si="77"/>
        <v>343</v>
      </c>
      <c r="L1073">
        <v>343</v>
      </c>
    </row>
    <row r="1074" spans="1:12" ht="28.8" x14ac:dyDescent="0.3">
      <c r="A1074" s="11" t="s">
        <v>1482</v>
      </c>
      <c r="B1074" s="12">
        <v>0.35555555555555557</v>
      </c>
      <c r="C1074" s="12">
        <v>0.69236111111111109</v>
      </c>
      <c r="D1074" s="11" t="s">
        <v>22</v>
      </c>
      <c r="E1074" s="12">
        <v>0.32847222222222222</v>
      </c>
      <c r="F1074" s="12">
        <v>0.71944444444444444</v>
      </c>
      <c r="G1074" s="13">
        <f t="shared" si="78"/>
        <v>0.33680555555555552</v>
      </c>
      <c r="H1074" s="9">
        <f t="shared" si="79"/>
        <v>485</v>
      </c>
      <c r="I1074" s="9">
        <f t="shared" si="80"/>
        <v>-1</v>
      </c>
      <c r="J1074" s="15">
        <v>1074</v>
      </c>
      <c r="K1074">
        <f t="shared" si="77"/>
        <v>344</v>
      </c>
      <c r="L1074">
        <v>344</v>
      </c>
    </row>
    <row r="1075" spans="1:12" ht="28.8" x14ac:dyDescent="0.3">
      <c r="A1075" s="11" t="s">
        <v>1483</v>
      </c>
      <c r="B1075" s="12">
        <v>0.35625000000000001</v>
      </c>
      <c r="C1075" s="12">
        <v>0.69236111111111109</v>
      </c>
      <c r="D1075" s="11" t="s">
        <v>22</v>
      </c>
      <c r="E1075" s="12">
        <v>0.32916666666666666</v>
      </c>
      <c r="F1075" s="12">
        <v>0.71944444444444444</v>
      </c>
      <c r="G1075" s="13">
        <f t="shared" si="78"/>
        <v>0.33611111111111108</v>
      </c>
      <c r="H1075" s="9">
        <f t="shared" si="79"/>
        <v>484</v>
      </c>
      <c r="I1075" s="9">
        <f t="shared" si="80"/>
        <v>-1</v>
      </c>
      <c r="J1075" s="15">
        <v>1075</v>
      </c>
      <c r="K1075">
        <f t="shared" si="77"/>
        <v>345</v>
      </c>
      <c r="L1075">
        <v>345</v>
      </c>
    </row>
    <row r="1076" spans="1:12" ht="28.8" x14ac:dyDescent="0.3">
      <c r="A1076" s="11" t="s">
        <v>1484</v>
      </c>
      <c r="B1076" s="12">
        <v>0.35694444444444445</v>
      </c>
      <c r="C1076" s="12">
        <v>0.69236111111111109</v>
      </c>
      <c r="D1076" s="11" t="s">
        <v>22</v>
      </c>
      <c r="E1076" s="12">
        <v>0.3298611111111111</v>
      </c>
      <c r="F1076" s="12">
        <v>0.71944444444444444</v>
      </c>
      <c r="G1076" s="13">
        <f t="shared" si="78"/>
        <v>0.33541666666666664</v>
      </c>
      <c r="H1076" s="9">
        <f t="shared" si="79"/>
        <v>483</v>
      </c>
      <c r="I1076" s="9">
        <f t="shared" si="80"/>
        <v>-1</v>
      </c>
      <c r="J1076" s="15">
        <v>1076</v>
      </c>
      <c r="K1076">
        <f t="shared" si="77"/>
        <v>346</v>
      </c>
      <c r="L1076">
        <v>346</v>
      </c>
    </row>
    <row r="1077" spans="1:12" ht="28.8" x14ac:dyDescent="0.3">
      <c r="A1077" s="11" t="s">
        <v>1485</v>
      </c>
      <c r="B1077" s="12">
        <v>0.3576388888888889</v>
      </c>
      <c r="C1077" s="12">
        <v>0.69236111111111109</v>
      </c>
      <c r="D1077" s="11" t="s">
        <v>22</v>
      </c>
      <c r="E1077" s="12">
        <v>0.33055555555555555</v>
      </c>
      <c r="F1077" s="12">
        <v>0.71944444444444444</v>
      </c>
      <c r="G1077" s="13">
        <f t="shared" si="78"/>
        <v>0.3347222222222222</v>
      </c>
      <c r="H1077" s="9">
        <f t="shared" si="79"/>
        <v>482</v>
      </c>
      <c r="I1077" s="9">
        <f t="shared" si="80"/>
        <v>-1</v>
      </c>
      <c r="J1077" s="15">
        <v>1077</v>
      </c>
      <c r="K1077">
        <f t="shared" si="77"/>
        <v>347</v>
      </c>
      <c r="L1077">
        <v>347</v>
      </c>
    </row>
    <row r="1078" spans="1:12" ht="28.8" x14ac:dyDescent="0.3">
      <c r="A1078" s="11" t="s">
        <v>1486</v>
      </c>
      <c r="B1078" s="12">
        <v>0.35833333333333334</v>
      </c>
      <c r="C1078" s="12">
        <v>0.69236111111111109</v>
      </c>
      <c r="D1078" s="11" t="s">
        <v>22</v>
      </c>
      <c r="E1078" s="12">
        <v>0.33124999999999999</v>
      </c>
      <c r="F1078" s="12">
        <v>0.71944444444444444</v>
      </c>
      <c r="G1078" s="13">
        <f t="shared" si="78"/>
        <v>0.33402777777777776</v>
      </c>
      <c r="H1078" s="9">
        <f t="shared" si="79"/>
        <v>481</v>
      </c>
      <c r="I1078" s="9">
        <f t="shared" si="80"/>
        <v>-1</v>
      </c>
      <c r="J1078" s="15">
        <v>1078</v>
      </c>
      <c r="K1078">
        <f t="shared" si="77"/>
        <v>348</v>
      </c>
      <c r="L1078">
        <v>348</v>
      </c>
    </row>
    <row r="1079" spans="1:12" ht="28.8" x14ac:dyDescent="0.3">
      <c r="A1079" s="11" t="s">
        <v>1487</v>
      </c>
      <c r="B1079" s="12">
        <v>0.35902777777777778</v>
      </c>
      <c r="C1079" s="12">
        <v>0.69236111111111109</v>
      </c>
      <c r="D1079" s="11" t="s">
        <v>22</v>
      </c>
      <c r="E1079" s="12">
        <v>0.33194444444444443</v>
      </c>
      <c r="F1079" s="12">
        <v>0.71944444444444444</v>
      </c>
      <c r="G1079" s="13">
        <f t="shared" si="78"/>
        <v>0.33333333333333331</v>
      </c>
      <c r="H1079" s="9">
        <f t="shared" si="79"/>
        <v>480</v>
      </c>
      <c r="I1079" s="9">
        <f t="shared" si="80"/>
        <v>-1</v>
      </c>
      <c r="J1079" s="15">
        <v>1079</v>
      </c>
      <c r="K1079">
        <f t="shared" si="77"/>
        <v>349</v>
      </c>
      <c r="L1079">
        <v>349</v>
      </c>
    </row>
    <row r="1080" spans="1:12" ht="28.8" x14ac:dyDescent="0.3">
      <c r="A1080" s="11" t="s">
        <v>1488</v>
      </c>
      <c r="B1080" s="12">
        <v>0.35972222222222222</v>
      </c>
      <c r="C1080" s="12">
        <v>0.69236111111111109</v>
      </c>
      <c r="D1080" s="11" t="s">
        <v>22</v>
      </c>
      <c r="E1080" s="12">
        <v>0.33263888888888887</v>
      </c>
      <c r="F1080" s="12">
        <v>0.71944444444444444</v>
      </c>
      <c r="G1080" s="13">
        <f t="shared" si="78"/>
        <v>0.33263888888888887</v>
      </c>
      <c r="H1080" s="9">
        <f t="shared" si="79"/>
        <v>479</v>
      </c>
      <c r="I1080" s="9">
        <f t="shared" si="80"/>
        <v>-1</v>
      </c>
      <c r="J1080" s="15">
        <v>1080</v>
      </c>
      <c r="K1080">
        <f t="shared" si="77"/>
        <v>350</v>
      </c>
      <c r="L1080">
        <v>350</v>
      </c>
    </row>
    <row r="1081" spans="1:12" ht="28.8" x14ac:dyDescent="0.3">
      <c r="A1081" s="11" t="s">
        <v>1489</v>
      </c>
      <c r="B1081" s="12">
        <v>0.36041666666666666</v>
      </c>
      <c r="C1081" s="12">
        <v>0.69236111111111109</v>
      </c>
      <c r="D1081" s="11" t="s">
        <v>22</v>
      </c>
      <c r="E1081" s="12">
        <v>0.33333333333333331</v>
      </c>
      <c r="F1081" s="12">
        <v>0.72013888888888899</v>
      </c>
      <c r="G1081" s="13">
        <f t="shared" si="78"/>
        <v>0.33194444444444443</v>
      </c>
      <c r="H1081" s="9">
        <f t="shared" si="79"/>
        <v>478</v>
      </c>
      <c r="I1081" s="9">
        <f t="shared" si="80"/>
        <v>-1</v>
      </c>
      <c r="J1081" s="15">
        <v>1081</v>
      </c>
      <c r="K1081">
        <f t="shared" si="77"/>
        <v>351</v>
      </c>
      <c r="L1081">
        <v>351</v>
      </c>
    </row>
    <row r="1082" spans="1:12" ht="28.8" x14ac:dyDescent="0.3">
      <c r="A1082" s="11" t="s">
        <v>1490</v>
      </c>
      <c r="B1082" s="12">
        <v>0.3611111111111111</v>
      </c>
      <c r="C1082" s="12">
        <v>0.69236111111111109</v>
      </c>
      <c r="D1082" s="11" t="s">
        <v>22</v>
      </c>
      <c r="E1082" s="12">
        <v>0.33333333333333331</v>
      </c>
      <c r="F1082" s="12">
        <v>0.72013888888888899</v>
      </c>
      <c r="G1082" s="13">
        <f t="shared" si="78"/>
        <v>0.33124999999999999</v>
      </c>
      <c r="H1082" s="9">
        <f t="shared" si="79"/>
        <v>477</v>
      </c>
      <c r="I1082" s="9">
        <f t="shared" si="80"/>
        <v>-1</v>
      </c>
      <c r="J1082" s="15">
        <v>1082</v>
      </c>
      <c r="K1082">
        <f t="shared" si="77"/>
        <v>352</v>
      </c>
      <c r="L1082">
        <v>352</v>
      </c>
    </row>
    <row r="1083" spans="1:12" ht="28.8" x14ac:dyDescent="0.3">
      <c r="A1083" s="11" t="s">
        <v>1491</v>
      </c>
      <c r="B1083" s="12">
        <v>0.3611111111111111</v>
      </c>
      <c r="C1083" s="12">
        <v>0.69305555555555554</v>
      </c>
      <c r="D1083" s="11" t="s">
        <v>22</v>
      </c>
      <c r="E1083" s="12">
        <v>0.33402777777777781</v>
      </c>
      <c r="F1083" s="12">
        <v>0.72013888888888899</v>
      </c>
      <c r="G1083" s="13">
        <f t="shared" si="78"/>
        <v>0.33194444444444443</v>
      </c>
      <c r="H1083" s="9">
        <f t="shared" si="79"/>
        <v>478</v>
      </c>
      <c r="I1083" s="9">
        <f t="shared" si="80"/>
        <v>1</v>
      </c>
      <c r="J1083" s="15">
        <v>1083</v>
      </c>
      <c r="K1083">
        <f t="shared" si="77"/>
        <v>353</v>
      </c>
      <c r="L1083">
        <v>353</v>
      </c>
    </row>
    <row r="1084" spans="1:12" ht="28.8" x14ac:dyDescent="0.3">
      <c r="A1084" s="11" t="s">
        <v>1492</v>
      </c>
      <c r="B1084" s="12">
        <v>0.36180555555555555</v>
      </c>
      <c r="C1084" s="12">
        <v>0.69305555555555554</v>
      </c>
      <c r="D1084" s="11" t="s">
        <v>22</v>
      </c>
      <c r="E1084" s="12">
        <v>0.3347222222222222</v>
      </c>
      <c r="F1084" s="12">
        <v>0.72083333333333333</v>
      </c>
      <c r="G1084" s="13">
        <f t="shared" si="78"/>
        <v>0.33124999999999999</v>
      </c>
      <c r="H1084" s="9">
        <f t="shared" si="79"/>
        <v>477</v>
      </c>
      <c r="I1084" s="9">
        <f t="shared" si="80"/>
        <v>-1</v>
      </c>
      <c r="J1084" s="15">
        <v>1084</v>
      </c>
      <c r="K1084">
        <f t="shared" si="77"/>
        <v>354</v>
      </c>
      <c r="L1084">
        <v>354</v>
      </c>
    </row>
    <row r="1085" spans="1:12" ht="28.8" x14ac:dyDescent="0.3">
      <c r="A1085" s="11" t="s">
        <v>1493</v>
      </c>
      <c r="B1085" s="12">
        <v>0.36249999999999999</v>
      </c>
      <c r="C1085" s="12">
        <v>0.69374999999999998</v>
      </c>
      <c r="D1085" s="11" t="s">
        <v>22</v>
      </c>
      <c r="E1085" s="12">
        <v>0.3347222222222222</v>
      </c>
      <c r="F1085" s="12">
        <v>0.72083333333333333</v>
      </c>
      <c r="G1085" s="13">
        <f t="shared" si="78"/>
        <v>0.33124999999999999</v>
      </c>
      <c r="H1085" s="9">
        <f t="shared" si="79"/>
        <v>477</v>
      </c>
      <c r="I1085" s="9">
        <f t="shared" si="80"/>
        <v>0</v>
      </c>
      <c r="J1085" s="15">
        <v>1085</v>
      </c>
      <c r="K1085">
        <f t="shared" si="77"/>
        <v>355</v>
      </c>
      <c r="L1085">
        <v>355</v>
      </c>
    </row>
    <row r="1086" spans="1:12" ht="28.8" x14ac:dyDescent="0.3">
      <c r="A1086" s="11" t="s">
        <v>1494</v>
      </c>
      <c r="B1086" s="12">
        <v>0.36249999999999999</v>
      </c>
      <c r="C1086" s="12">
        <v>0.69374999999999998</v>
      </c>
      <c r="D1086" s="11" t="s">
        <v>22</v>
      </c>
      <c r="E1086" s="12">
        <v>0.3354166666666667</v>
      </c>
      <c r="F1086" s="12">
        <v>0.72083333333333333</v>
      </c>
      <c r="G1086" s="13">
        <f t="shared" si="78"/>
        <v>0.33124999999999999</v>
      </c>
      <c r="H1086" s="9">
        <f t="shared" si="79"/>
        <v>477</v>
      </c>
      <c r="I1086" s="9">
        <f t="shared" si="80"/>
        <v>0</v>
      </c>
      <c r="J1086" s="15">
        <v>1086</v>
      </c>
      <c r="K1086">
        <f t="shared" si="77"/>
        <v>356</v>
      </c>
      <c r="L1086">
        <v>356</v>
      </c>
    </row>
    <row r="1087" spans="1:12" ht="28.8" x14ac:dyDescent="0.3">
      <c r="A1087" s="11" t="s">
        <v>1495</v>
      </c>
      <c r="B1087" s="12">
        <v>0.36319444444444443</v>
      </c>
      <c r="C1087" s="12">
        <v>0.69374999999999998</v>
      </c>
      <c r="D1087" s="11" t="s">
        <v>22</v>
      </c>
      <c r="E1087" s="12">
        <v>0.3354166666666667</v>
      </c>
      <c r="F1087" s="12">
        <v>0.72152777777777777</v>
      </c>
      <c r="G1087" s="13">
        <f t="shared" si="78"/>
        <v>0.33055555555555555</v>
      </c>
      <c r="H1087" s="9">
        <f t="shared" si="79"/>
        <v>476</v>
      </c>
      <c r="I1087" s="9">
        <f t="shared" si="80"/>
        <v>-1</v>
      </c>
      <c r="J1087" s="15">
        <v>1087</v>
      </c>
      <c r="K1087">
        <f t="shared" si="77"/>
        <v>357</v>
      </c>
      <c r="L1087">
        <v>357</v>
      </c>
    </row>
    <row r="1088" spans="1:12" ht="28.8" x14ac:dyDescent="0.3">
      <c r="A1088" s="11" t="s">
        <v>1496</v>
      </c>
      <c r="B1088" s="12">
        <v>0.36319444444444443</v>
      </c>
      <c r="C1088" s="12">
        <v>0.69444444444444453</v>
      </c>
      <c r="D1088" s="11" t="s">
        <v>22</v>
      </c>
      <c r="E1088" s="12">
        <v>0.33611111111111108</v>
      </c>
      <c r="F1088" s="12">
        <v>0.72152777777777777</v>
      </c>
      <c r="G1088" s="13">
        <f t="shared" si="78"/>
        <v>0.3312500000000001</v>
      </c>
      <c r="H1088" s="9">
        <f t="shared" si="79"/>
        <v>477</v>
      </c>
      <c r="I1088" s="9">
        <f t="shared" si="80"/>
        <v>1</v>
      </c>
      <c r="J1088" s="15">
        <v>1088</v>
      </c>
      <c r="K1088">
        <f t="shared" si="77"/>
        <v>358</v>
      </c>
      <c r="L1088">
        <v>358</v>
      </c>
    </row>
    <row r="1089" spans="1:12" ht="28.8" x14ac:dyDescent="0.3">
      <c r="A1089" s="11" t="s">
        <v>1497</v>
      </c>
      <c r="B1089" s="12">
        <v>0.36388888888888887</v>
      </c>
      <c r="C1089" s="12">
        <v>0.69513888888888886</v>
      </c>
      <c r="D1089" s="11" t="s">
        <v>22</v>
      </c>
      <c r="E1089" s="12">
        <v>0.33611111111111108</v>
      </c>
      <c r="F1089" s="12">
        <v>0.72222222222222221</v>
      </c>
      <c r="G1089" s="13">
        <f t="shared" si="78"/>
        <v>0.33124999999999999</v>
      </c>
      <c r="H1089" s="9">
        <f t="shared" si="79"/>
        <v>477</v>
      </c>
      <c r="I1089" s="9">
        <f t="shared" si="80"/>
        <v>0</v>
      </c>
      <c r="J1089" s="15">
        <v>1089</v>
      </c>
      <c r="K1089">
        <f t="shared" si="77"/>
        <v>359</v>
      </c>
      <c r="L1089">
        <v>359</v>
      </c>
    </row>
    <row r="1090" spans="1:12" ht="28.8" x14ac:dyDescent="0.3">
      <c r="A1090" s="11" t="s">
        <v>1498</v>
      </c>
      <c r="B1090" s="12">
        <v>0.36388888888888887</v>
      </c>
      <c r="C1090" s="12">
        <v>0.69513888888888886</v>
      </c>
      <c r="D1090" s="11" t="s">
        <v>22</v>
      </c>
      <c r="E1090" s="12">
        <v>0.33611111111111108</v>
      </c>
      <c r="F1090" s="12">
        <v>0.72291666666666676</v>
      </c>
      <c r="G1090" s="13">
        <f t="shared" si="78"/>
        <v>0.33124999999999999</v>
      </c>
      <c r="H1090" s="9">
        <f t="shared" si="79"/>
        <v>477</v>
      </c>
      <c r="I1090" s="9">
        <f t="shared" si="80"/>
        <v>0</v>
      </c>
      <c r="J1090" s="15">
        <v>1090</v>
      </c>
      <c r="K1090">
        <f t="shared" ref="K1090:K1153" si="81">MOD(J1090,365)</f>
        <v>360</v>
      </c>
      <c r="L1090">
        <v>360</v>
      </c>
    </row>
    <row r="1091" spans="1:12" ht="28.8" x14ac:dyDescent="0.3">
      <c r="A1091" s="11" t="s">
        <v>1499</v>
      </c>
      <c r="B1091" s="12">
        <v>0.36388888888888887</v>
      </c>
      <c r="C1091" s="12">
        <v>0.6958333333333333</v>
      </c>
      <c r="D1091" s="11" t="s">
        <v>22</v>
      </c>
      <c r="E1091" s="12">
        <v>0.33680555555555558</v>
      </c>
      <c r="F1091" s="12">
        <v>0.72291666666666676</v>
      </c>
      <c r="G1091" s="13">
        <f t="shared" ref="G1091:G1154" si="82">C1091-B1091</f>
        <v>0.33194444444444443</v>
      </c>
      <c r="H1091" s="9">
        <f t="shared" ref="H1091:H1154" si="83">HOUR(G1091)*60+MINUTE(G1091)</f>
        <v>478</v>
      </c>
      <c r="I1091" s="9">
        <f t="shared" ref="I1091:I1154" si="84">H1091-H1090</f>
        <v>1</v>
      </c>
      <c r="J1091" s="15">
        <v>1091</v>
      </c>
      <c r="K1091">
        <f t="shared" si="81"/>
        <v>361</v>
      </c>
      <c r="L1091">
        <v>361</v>
      </c>
    </row>
    <row r="1092" spans="1:12" ht="28.8" x14ac:dyDescent="0.3">
      <c r="A1092" s="11" t="s">
        <v>1500</v>
      </c>
      <c r="B1092" s="12">
        <v>0.36388888888888887</v>
      </c>
      <c r="C1092" s="12">
        <v>0.69652777777777775</v>
      </c>
      <c r="D1092" s="11" t="s">
        <v>22</v>
      </c>
      <c r="E1092" s="12">
        <v>0.33680555555555558</v>
      </c>
      <c r="F1092" s="12">
        <v>0.72361111111111109</v>
      </c>
      <c r="G1092" s="13">
        <f t="shared" si="82"/>
        <v>0.33263888888888887</v>
      </c>
      <c r="H1092" s="9">
        <f t="shared" si="83"/>
        <v>479</v>
      </c>
      <c r="I1092" s="9">
        <f t="shared" si="84"/>
        <v>1</v>
      </c>
      <c r="J1092" s="15">
        <v>1092</v>
      </c>
      <c r="K1092">
        <f t="shared" si="81"/>
        <v>362</v>
      </c>
      <c r="L1092">
        <v>362</v>
      </c>
    </row>
    <row r="1093" spans="1:12" ht="28.8" x14ac:dyDescent="0.3">
      <c r="A1093" s="11" t="s">
        <v>1501</v>
      </c>
      <c r="B1093" s="12">
        <v>0.36458333333333331</v>
      </c>
      <c r="C1093" s="12">
        <v>0.6972222222222223</v>
      </c>
      <c r="D1093" s="11" t="s">
        <v>22</v>
      </c>
      <c r="E1093" s="12">
        <v>0.33680555555555558</v>
      </c>
      <c r="F1093" s="12">
        <v>0.72430555555555554</v>
      </c>
      <c r="G1093" s="13">
        <f t="shared" si="82"/>
        <v>0.33263888888888898</v>
      </c>
      <c r="H1093" s="9">
        <f t="shared" si="83"/>
        <v>479</v>
      </c>
      <c r="I1093" s="9">
        <f t="shared" si="84"/>
        <v>0</v>
      </c>
      <c r="J1093" s="15">
        <v>1093</v>
      </c>
      <c r="K1093">
        <f t="shared" si="81"/>
        <v>363</v>
      </c>
      <c r="L1093">
        <v>363</v>
      </c>
    </row>
    <row r="1094" spans="1:12" ht="28.8" x14ac:dyDescent="0.3">
      <c r="A1094" s="11" t="s">
        <v>1502</v>
      </c>
      <c r="B1094" s="12">
        <v>0.36458333333333331</v>
      </c>
      <c r="C1094" s="12">
        <v>0.6972222222222223</v>
      </c>
      <c r="D1094" s="11" t="s">
        <v>22</v>
      </c>
      <c r="E1094" s="12">
        <v>0.33680555555555558</v>
      </c>
      <c r="F1094" s="12">
        <v>0.72499999999999998</v>
      </c>
      <c r="G1094" s="13">
        <f t="shared" si="82"/>
        <v>0.33263888888888898</v>
      </c>
      <c r="H1094" s="9">
        <f t="shared" si="83"/>
        <v>479</v>
      </c>
      <c r="I1094" s="9">
        <f t="shared" si="84"/>
        <v>0</v>
      </c>
      <c r="J1094" s="15">
        <v>1094</v>
      </c>
      <c r="K1094">
        <f t="shared" si="81"/>
        <v>364</v>
      </c>
      <c r="L1094">
        <v>364</v>
      </c>
    </row>
    <row r="1095" spans="1:12" ht="28.8" x14ac:dyDescent="0.3">
      <c r="A1095" s="11" t="s">
        <v>1503</v>
      </c>
      <c r="B1095" s="12">
        <v>0.36458333333333331</v>
      </c>
      <c r="C1095" s="12">
        <v>0.69791666666666663</v>
      </c>
      <c r="D1095" s="11" t="s">
        <v>22</v>
      </c>
      <c r="E1095" s="12">
        <v>0.33749999999999997</v>
      </c>
      <c r="F1095" s="12">
        <v>0.72569444444444453</v>
      </c>
      <c r="G1095" s="13">
        <f t="shared" si="82"/>
        <v>0.33333333333333331</v>
      </c>
      <c r="H1095" s="9">
        <f t="shared" si="83"/>
        <v>480</v>
      </c>
      <c r="I1095" s="9">
        <f t="shared" si="84"/>
        <v>1</v>
      </c>
      <c r="J1095" s="15">
        <v>1095</v>
      </c>
      <c r="K1095">
        <f t="shared" si="81"/>
        <v>0</v>
      </c>
      <c r="L1095">
        <v>365</v>
      </c>
    </row>
    <row r="1096" spans="1:12" ht="28.8" x14ac:dyDescent="0.3">
      <c r="A1096" s="11" t="s">
        <v>1504</v>
      </c>
      <c r="B1096" s="12">
        <v>0.36458333333333331</v>
      </c>
      <c r="C1096" s="12">
        <v>0.69861111111111107</v>
      </c>
      <c r="D1096" s="11" t="s">
        <v>22</v>
      </c>
      <c r="E1096" s="12">
        <v>0.33749999999999997</v>
      </c>
      <c r="F1096" s="12">
        <v>0.72638888888888886</v>
      </c>
      <c r="G1096" s="13">
        <f t="shared" si="82"/>
        <v>0.33402777777777776</v>
      </c>
      <c r="H1096" s="9">
        <f t="shared" si="83"/>
        <v>481</v>
      </c>
      <c r="I1096" s="9">
        <f t="shared" si="84"/>
        <v>1</v>
      </c>
      <c r="J1096" s="15">
        <v>1096</v>
      </c>
      <c r="K1096">
        <f t="shared" si="81"/>
        <v>1</v>
      </c>
      <c r="L1096">
        <v>366</v>
      </c>
    </row>
    <row r="1097" spans="1:12" ht="28.8" x14ac:dyDescent="0.3">
      <c r="A1097" s="11" t="s">
        <v>1505</v>
      </c>
      <c r="B1097" s="12">
        <v>0.36458333333333331</v>
      </c>
      <c r="C1097" s="12">
        <v>0.69930555555555562</v>
      </c>
      <c r="D1097" s="11" t="s">
        <v>22</v>
      </c>
      <c r="E1097" s="12">
        <v>0.33749999999999997</v>
      </c>
      <c r="F1097" s="12">
        <v>0.72638888888888886</v>
      </c>
      <c r="G1097" s="13">
        <f t="shared" si="82"/>
        <v>0.33472222222222231</v>
      </c>
      <c r="H1097" s="9">
        <f t="shared" si="83"/>
        <v>482</v>
      </c>
      <c r="I1097" s="9">
        <f t="shared" si="84"/>
        <v>1</v>
      </c>
      <c r="J1097" s="15">
        <v>1097</v>
      </c>
      <c r="K1097">
        <f t="shared" si="81"/>
        <v>2</v>
      </c>
      <c r="L1097">
        <v>2</v>
      </c>
    </row>
    <row r="1098" spans="1:12" ht="28.8" x14ac:dyDescent="0.3">
      <c r="A1098" s="11" t="s">
        <v>1506</v>
      </c>
      <c r="B1098" s="12">
        <v>0.36458333333333331</v>
      </c>
      <c r="C1098" s="12">
        <v>0.70000000000000007</v>
      </c>
      <c r="D1098" s="11" t="s">
        <v>22</v>
      </c>
      <c r="E1098" s="12">
        <v>0.33749999999999997</v>
      </c>
      <c r="F1098" s="12">
        <v>0.7270833333333333</v>
      </c>
      <c r="G1098" s="13">
        <f t="shared" si="82"/>
        <v>0.33541666666666675</v>
      </c>
      <c r="H1098" s="9">
        <f t="shared" si="83"/>
        <v>483</v>
      </c>
      <c r="I1098" s="9">
        <f t="shared" si="84"/>
        <v>1</v>
      </c>
      <c r="J1098" s="15">
        <v>1098</v>
      </c>
      <c r="K1098">
        <f t="shared" si="81"/>
        <v>3</v>
      </c>
      <c r="L1098">
        <v>3</v>
      </c>
    </row>
    <row r="1099" spans="1:12" ht="28.8" x14ac:dyDescent="0.3">
      <c r="A1099" s="11" t="s">
        <v>1507</v>
      </c>
      <c r="B1099" s="12">
        <v>0.36458333333333331</v>
      </c>
      <c r="C1099" s="12">
        <v>0.7006944444444444</v>
      </c>
      <c r="D1099" s="11" t="s">
        <v>22</v>
      </c>
      <c r="E1099" s="12">
        <v>0.33749999999999997</v>
      </c>
      <c r="F1099" s="12">
        <v>0.72777777777777775</v>
      </c>
      <c r="G1099" s="13">
        <f t="shared" si="82"/>
        <v>0.33611111111111108</v>
      </c>
      <c r="H1099" s="9">
        <f t="shared" si="83"/>
        <v>484</v>
      </c>
      <c r="I1099" s="9">
        <f t="shared" si="84"/>
        <v>1</v>
      </c>
      <c r="J1099" s="15">
        <v>1099</v>
      </c>
      <c r="K1099">
        <f t="shared" si="81"/>
        <v>4</v>
      </c>
      <c r="L1099">
        <v>4</v>
      </c>
    </row>
    <row r="1100" spans="1:12" ht="28.8" x14ac:dyDescent="0.3">
      <c r="A1100" s="11" t="s">
        <v>1508</v>
      </c>
      <c r="B1100" s="12">
        <v>0.36388888888888887</v>
      </c>
      <c r="C1100" s="12">
        <v>0.70208333333333339</v>
      </c>
      <c r="D1100" s="11" t="s">
        <v>22</v>
      </c>
      <c r="E1100" s="12">
        <v>0.33680555555555558</v>
      </c>
      <c r="F1100" s="12">
        <v>0.7284722222222223</v>
      </c>
      <c r="G1100" s="13">
        <f t="shared" si="82"/>
        <v>0.33819444444444452</v>
      </c>
      <c r="H1100" s="9">
        <f t="shared" si="83"/>
        <v>487</v>
      </c>
      <c r="I1100" s="9">
        <f t="shared" si="84"/>
        <v>3</v>
      </c>
      <c r="J1100" s="15">
        <v>1100</v>
      </c>
      <c r="K1100">
        <f t="shared" si="81"/>
        <v>5</v>
      </c>
      <c r="L1100">
        <v>5</v>
      </c>
    </row>
    <row r="1101" spans="1:12" ht="28.8" x14ac:dyDescent="0.3">
      <c r="A1101" s="11" t="s">
        <v>1509</v>
      </c>
      <c r="B1101" s="12">
        <v>0.36388888888888887</v>
      </c>
      <c r="C1101" s="12">
        <v>0.70277777777777783</v>
      </c>
      <c r="D1101" s="11" t="s">
        <v>22</v>
      </c>
      <c r="E1101" s="12">
        <v>0.33680555555555558</v>
      </c>
      <c r="F1101" s="12">
        <v>0.72986111111111107</v>
      </c>
      <c r="G1101" s="13">
        <f t="shared" si="82"/>
        <v>0.33888888888888896</v>
      </c>
      <c r="H1101" s="9">
        <f t="shared" si="83"/>
        <v>488</v>
      </c>
      <c r="I1101" s="9">
        <f t="shared" si="84"/>
        <v>1</v>
      </c>
      <c r="J1101" s="15">
        <v>1101</v>
      </c>
      <c r="K1101">
        <f t="shared" si="81"/>
        <v>6</v>
      </c>
      <c r="L1101">
        <v>6</v>
      </c>
    </row>
    <row r="1102" spans="1:12" ht="28.8" x14ac:dyDescent="0.3">
      <c r="A1102" s="11" t="s">
        <v>1510</v>
      </c>
      <c r="B1102" s="12">
        <v>0.36388888888888887</v>
      </c>
      <c r="C1102" s="12">
        <v>0.70347222222222217</v>
      </c>
      <c r="D1102" s="11" t="s">
        <v>22</v>
      </c>
      <c r="E1102" s="12">
        <v>0.33680555555555558</v>
      </c>
      <c r="F1102" s="12">
        <v>0.73055555555555562</v>
      </c>
      <c r="G1102" s="13">
        <f t="shared" si="82"/>
        <v>0.33958333333333329</v>
      </c>
      <c r="H1102" s="9">
        <f t="shared" si="83"/>
        <v>489</v>
      </c>
      <c r="I1102" s="9">
        <f t="shared" si="84"/>
        <v>1</v>
      </c>
      <c r="J1102" s="15">
        <v>1102</v>
      </c>
      <c r="K1102">
        <f t="shared" si="81"/>
        <v>7</v>
      </c>
      <c r="L1102">
        <v>7</v>
      </c>
    </row>
    <row r="1103" spans="1:12" ht="28.8" x14ac:dyDescent="0.3">
      <c r="A1103" s="11" t="s">
        <v>1511</v>
      </c>
      <c r="B1103" s="12">
        <v>0.36319444444444443</v>
      </c>
      <c r="C1103" s="12">
        <v>0.70416666666666661</v>
      </c>
      <c r="D1103" s="11" t="s">
        <v>22</v>
      </c>
      <c r="E1103" s="12">
        <v>0.33680555555555558</v>
      </c>
      <c r="F1103" s="12">
        <v>0.73125000000000007</v>
      </c>
      <c r="G1103" s="13">
        <f t="shared" si="82"/>
        <v>0.34097222222222218</v>
      </c>
      <c r="H1103" s="9">
        <f t="shared" si="83"/>
        <v>491</v>
      </c>
      <c r="I1103" s="9">
        <f t="shared" si="84"/>
        <v>2</v>
      </c>
      <c r="J1103" s="15">
        <v>1103</v>
      </c>
      <c r="K1103">
        <f t="shared" si="81"/>
        <v>8</v>
      </c>
      <c r="L1103">
        <v>8</v>
      </c>
    </row>
    <row r="1104" spans="1:12" ht="28.8" x14ac:dyDescent="0.3">
      <c r="A1104" s="11" t="s">
        <v>1512</v>
      </c>
      <c r="B1104" s="12">
        <v>0.36319444444444443</v>
      </c>
      <c r="C1104" s="12">
        <v>0.70486111111111116</v>
      </c>
      <c r="D1104" s="11" t="s">
        <v>22</v>
      </c>
      <c r="E1104" s="12">
        <v>0.33680555555555558</v>
      </c>
      <c r="F1104" s="12">
        <v>0.7319444444444444</v>
      </c>
      <c r="G1104" s="13">
        <f t="shared" si="82"/>
        <v>0.34166666666666673</v>
      </c>
      <c r="H1104" s="9">
        <f t="shared" si="83"/>
        <v>492</v>
      </c>
      <c r="I1104" s="9">
        <f t="shared" si="84"/>
        <v>1</v>
      </c>
      <c r="J1104" s="15">
        <v>1104</v>
      </c>
      <c r="K1104">
        <f t="shared" si="81"/>
        <v>9</v>
      </c>
      <c r="L1104">
        <v>9</v>
      </c>
    </row>
    <row r="1105" spans="1:12" ht="28.8" x14ac:dyDescent="0.3">
      <c r="A1105" s="11" t="s">
        <v>1513</v>
      </c>
      <c r="B1105" s="12">
        <v>0.36319444444444443</v>
      </c>
      <c r="C1105" s="12">
        <v>0.70624999999999993</v>
      </c>
      <c r="D1105" s="11" t="s">
        <v>38</v>
      </c>
      <c r="E1105" s="12">
        <v>0.33611111111111108</v>
      </c>
      <c r="F1105" s="12">
        <v>0.73263888888888884</v>
      </c>
      <c r="G1105" s="13">
        <f t="shared" si="82"/>
        <v>0.3430555555555555</v>
      </c>
      <c r="H1105" s="9">
        <f t="shared" si="83"/>
        <v>494</v>
      </c>
      <c r="I1105" s="9">
        <f t="shared" si="84"/>
        <v>2</v>
      </c>
      <c r="J1105" s="15">
        <v>1105</v>
      </c>
      <c r="K1105">
        <f t="shared" si="81"/>
        <v>10</v>
      </c>
      <c r="L1105">
        <v>10</v>
      </c>
    </row>
    <row r="1106" spans="1:12" ht="28.8" x14ac:dyDescent="0.3">
      <c r="A1106" s="11" t="s">
        <v>1514</v>
      </c>
      <c r="B1106" s="12">
        <v>0.36249999999999999</v>
      </c>
      <c r="C1106" s="12">
        <v>0.70694444444444438</v>
      </c>
      <c r="D1106" s="11" t="s">
        <v>38</v>
      </c>
      <c r="E1106" s="12">
        <v>0.33611111111111108</v>
      </c>
      <c r="F1106" s="12">
        <v>0.73333333333333339</v>
      </c>
      <c r="G1106" s="13">
        <f t="shared" si="82"/>
        <v>0.34444444444444439</v>
      </c>
      <c r="H1106" s="9">
        <f t="shared" si="83"/>
        <v>496</v>
      </c>
      <c r="I1106" s="9">
        <f t="shared" si="84"/>
        <v>2</v>
      </c>
      <c r="J1106" s="15">
        <v>1106</v>
      </c>
      <c r="K1106">
        <f t="shared" si="81"/>
        <v>11</v>
      </c>
      <c r="L1106">
        <v>11</v>
      </c>
    </row>
    <row r="1107" spans="1:12" ht="28.8" x14ac:dyDescent="0.3">
      <c r="A1107" s="11" t="s">
        <v>1515</v>
      </c>
      <c r="B1107" s="12">
        <v>0.36249999999999999</v>
      </c>
      <c r="C1107" s="12">
        <v>0.70833333333333337</v>
      </c>
      <c r="D1107" s="11" t="s">
        <v>38</v>
      </c>
      <c r="E1107" s="12">
        <v>0.3354166666666667</v>
      </c>
      <c r="F1107" s="12">
        <v>0.73472222222222217</v>
      </c>
      <c r="G1107" s="13">
        <f t="shared" si="82"/>
        <v>0.34583333333333338</v>
      </c>
      <c r="H1107" s="9">
        <f t="shared" si="83"/>
        <v>498</v>
      </c>
      <c r="I1107" s="9">
        <f t="shared" si="84"/>
        <v>2</v>
      </c>
      <c r="J1107" s="15">
        <v>1107</v>
      </c>
      <c r="K1107">
        <f t="shared" si="81"/>
        <v>12</v>
      </c>
      <c r="L1107">
        <v>12</v>
      </c>
    </row>
    <row r="1108" spans="1:12" ht="28.8" x14ac:dyDescent="0.3">
      <c r="A1108" s="11" t="s">
        <v>1516</v>
      </c>
      <c r="B1108" s="12">
        <v>0.36180555555555555</v>
      </c>
      <c r="C1108" s="12">
        <v>0.7090277777777777</v>
      </c>
      <c r="D1108" s="11" t="s">
        <v>38</v>
      </c>
      <c r="E1108" s="12">
        <v>0.3354166666666667</v>
      </c>
      <c r="F1108" s="12">
        <v>0.73541666666666661</v>
      </c>
      <c r="G1108" s="13">
        <f t="shared" si="82"/>
        <v>0.34722222222222215</v>
      </c>
      <c r="H1108" s="9">
        <f t="shared" si="83"/>
        <v>500</v>
      </c>
      <c r="I1108" s="9">
        <f t="shared" si="84"/>
        <v>2</v>
      </c>
      <c r="J1108" s="15">
        <v>1108</v>
      </c>
      <c r="K1108">
        <f t="shared" si="81"/>
        <v>13</v>
      </c>
      <c r="L1108">
        <v>13</v>
      </c>
    </row>
    <row r="1109" spans="1:12" ht="28.8" x14ac:dyDescent="0.3">
      <c r="A1109" s="11" t="s">
        <v>1517</v>
      </c>
      <c r="B1109" s="12">
        <v>0.3611111111111111</v>
      </c>
      <c r="C1109" s="12">
        <v>0.70972222222222225</v>
      </c>
      <c r="D1109" s="11" t="s">
        <v>38</v>
      </c>
      <c r="E1109" s="12">
        <v>0.3347222222222222</v>
      </c>
      <c r="F1109" s="12">
        <v>0.73611111111111116</v>
      </c>
      <c r="G1109" s="13">
        <f t="shared" si="82"/>
        <v>0.34861111111111115</v>
      </c>
      <c r="H1109" s="9">
        <f t="shared" si="83"/>
        <v>502</v>
      </c>
      <c r="I1109" s="9">
        <f t="shared" si="84"/>
        <v>2</v>
      </c>
      <c r="J1109" s="15">
        <v>1109</v>
      </c>
      <c r="K1109">
        <f t="shared" si="81"/>
        <v>14</v>
      </c>
      <c r="L1109">
        <v>14</v>
      </c>
    </row>
    <row r="1110" spans="1:12" ht="28.8" x14ac:dyDescent="0.3">
      <c r="A1110" s="11" t="s">
        <v>1518</v>
      </c>
      <c r="B1110" s="12">
        <v>0.3611111111111111</v>
      </c>
      <c r="C1110" s="12">
        <v>0.71111111111111114</v>
      </c>
      <c r="D1110" s="11" t="s">
        <v>38</v>
      </c>
      <c r="E1110" s="12">
        <v>0.3347222222222222</v>
      </c>
      <c r="F1110" s="12">
        <v>0.73749999999999993</v>
      </c>
      <c r="G1110" s="13">
        <f t="shared" si="82"/>
        <v>0.35000000000000003</v>
      </c>
      <c r="H1110" s="9">
        <f t="shared" si="83"/>
        <v>504</v>
      </c>
      <c r="I1110" s="9">
        <f t="shared" si="84"/>
        <v>2</v>
      </c>
      <c r="J1110" s="15">
        <v>1110</v>
      </c>
      <c r="K1110">
        <f t="shared" si="81"/>
        <v>15</v>
      </c>
      <c r="L1110">
        <v>15</v>
      </c>
    </row>
    <row r="1111" spans="1:12" ht="28.8" x14ac:dyDescent="0.3">
      <c r="A1111" s="11" t="s">
        <v>1519</v>
      </c>
      <c r="B1111" s="12">
        <v>0.36041666666666666</v>
      </c>
      <c r="C1111" s="12">
        <v>0.71180555555555547</v>
      </c>
      <c r="D1111" s="11" t="s">
        <v>38</v>
      </c>
      <c r="E1111" s="12">
        <v>0.33402777777777781</v>
      </c>
      <c r="F1111" s="12">
        <v>0.73819444444444438</v>
      </c>
      <c r="G1111" s="13">
        <f t="shared" si="82"/>
        <v>0.35138888888888881</v>
      </c>
      <c r="H1111" s="9">
        <f t="shared" si="83"/>
        <v>506</v>
      </c>
      <c r="I1111" s="9">
        <f t="shared" si="84"/>
        <v>2</v>
      </c>
      <c r="J1111" s="15">
        <v>1111</v>
      </c>
      <c r="K1111">
        <f t="shared" si="81"/>
        <v>16</v>
      </c>
      <c r="L1111">
        <v>16</v>
      </c>
    </row>
    <row r="1112" spans="1:12" ht="28.8" x14ac:dyDescent="0.3">
      <c r="A1112" s="11" t="s">
        <v>1520</v>
      </c>
      <c r="B1112" s="12">
        <v>0.35972222222222222</v>
      </c>
      <c r="C1112" s="12">
        <v>0.71319444444444446</v>
      </c>
      <c r="D1112" s="11" t="s">
        <v>38</v>
      </c>
      <c r="E1112" s="12">
        <v>0.33333333333333331</v>
      </c>
      <c r="F1112" s="12">
        <v>0.73958333333333337</v>
      </c>
      <c r="G1112" s="13">
        <f t="shared" si="82"/>
        <v>0.35347222222222224</v>
      </c>
      <c r="H1112" s="9">
        <f t="shared" si="83"/>
        <v>509</v>
      </c>
      <c r="I1112" s="9">
        <f t="shared" si="84"/>
        <v>3</v>
      </c>
      <c r="J1112" s="15">
        <v>1112</v>
      </c>
      <c r="K1112">
        <f t="shared" si="81"/>
        <v>17</v>
      </c>
      <c r="L1112">
        <v>17</v>
      </c>
    </row>
    <row r="1113" spans="1:12" ht="28.8" x14ac:dyDescent="0.3">
      <c r="A1113" s="11" t="s">
        <v>1521</v>
      </c>
      <c r="B1113" s="12">
        <v>0.35902777777777778</v>
      </c>
      <c r="C1113" s="12">
        <v>0.71388888888888891</v>
      </c>
      <c r="D1113" s="11" t="s">
        <v>38</v>
      </c>
      <c r="E1113" s="12">
        <v>0.33333333333333331</v>
      </c>
      <c r="F1113" s="12">
        <v>0.7402777777777777</v>
      </c>
      <c r="G1113" s="13">
        <f t="shared" si="82"/>
        <v>0.35486111111111113</v>
      </c>
      <c r="H1113" s="9">
        <f t="shared" si="83"/>
        <v>511</v>
      </c>
      <c r="I1113" s="9">
        <f t="shared" si="84"/>
        <v>2</v>
      </c>
      <c r="J1113" s="15">
        <v>1113</v>
      </c>
      <c r="K1113">
        <f t="shared" si="81"/>
        <v>18</v>
      </c>
      <c r="L1113">
        <v>18</v>
      </c>
    </row>
    <row r="1114" spans="1:12" ht="28.8" x14ac:dyDescent="0.3">
      <c r="A1114" s="11" t="s">
        <v>1522</v>
      </c>
      <c r="B1114" s="12">
        <v>0.35833333333333334</v>
      </c>
      <c r="C1114" s="12">
        <v>0.71527777777777779</v>
      </c>
      <c r="D1114" s="11" t="s">
        <v>48</v>
      </c>
      <c r="E1114" s="12">
        <v>0.33263888888888887</v>
      </c>
      <c r="F1114" s="12">
        <v>0.74097222222222225</v>
      </c>
      <c r="G1114" s="13">
        <f t="shared" si="82"/>
        <v>0.35694444444444445</v>
      </c>
      <c r="H1114" s="9">
        <f t="shared" si="83"/>
        <v>514</v>
      </c>
      <c r="I1114" s="9">
        <f t="shared" si="84"/>
        <v>3</v>
      </c>
      <c r="J1114" s="15">
        <v>1114</v>
      </c>
      <c r="K1114">
        <f t="shared" si="81"/>
        <v>19</v>
      </c>
      <c r="L1114">
        <v>19</v>
      </c>
    </row>
    <row r="1115" spans="1:12" ht="28.8" x14ac:dyDescent="0.3">
      <c r="A1115" s="11" t="s">
        <v>1523</v>
      </c>
      <c r="B1115" s="12">
        <v>0.3576388888888889</v>
      </c>
      <c r="C1115" s="12">
        <v>0.71666666666666667</v>
      </c>
      <c r="D1115" s="11" t="s">
        <v>48</v>
      </c>
      <c r="E1115" s="12">
        <v>0.33194444444444443</v>
      </c>
      <c r="F1115" s="12">
        <v>0.74236111111111114</v>
      </c>
      <c r="G1115" s="13">
        <f t="shared" si="82"/>
        <v>0.35902777777777778</v>
      </c>
      <c r="H1115" s="9">
        <f t="shared" si="83"/>
        <v>517</v>
      </c>
      <c r="I1115" s="9">
        <f t="shared" si="84"/>
        <v>3</v>
      </c>
      <c r="J1115" s="15">
        <v>1115</v>
      </c>
      <c r="K1115">
        <f t="shared" si="81"/>
        <v>20</v>
      </c>
      <c r="L1115">
        <v>20</v>
      </c>
    </row>
    <row r="1116" spans="1:12" ht="28.8" x14ac:dyDescent="0.3">
      <c r="A1116" s="11" t="s">
        <v>1524</v>
      </c>
      <c r="B1116" s="12">
        <v>0.35694444444444445</v>
      </c>
      <c r="C1116" s="12">
        <v>0.71736111111111101</v>
      </c>
      <c r="D1116" s="11" t="s">
        <v>48</v>
      </c>
      <c r="E1116" s="12">
        <v>0.33124999999999999</v>
      </c>
      <c r="F1116" s="12">
        <v>0.74305555555555547</v>
      </c>
      <c r="G1116" s="13">
        <f t="shared" si="82"/>
        <v>0.36041666666666655</v>
      </c>
      <c r="H1116" s="9">
        <f t="shared" si="83"/>
        <v>519</v>
      </c>
      <c r="I1116" s="9">
        <f t="shared" si="84"/>
        <v>2</v>
      </c>
      <c r="J1116" s="15">
        <v>1116</v>
      </c>
      <c r="K1116">
        <f t="shared" si="81"/>
        <v>21</v>
      </c>
      <c r="L1116">
        <v>21</v>
      </c>
    </row>
    <row r="1117" spans="1:12" ht="28.8" x14ac:dyDescent="0.3">
      <c r="A1117" s="11" t="s">
        <v>1525</v>
      </c>
      <c r="B1117" s="12">
        <v>0.35625000000000001</v>
      </c>
      <c r="C1117" s="12">
        <v>0.71875</v>
      </c>
      <c r="D1117" s="11" t="s">
        <v>48</v>
      </c>
      <c r="E1117" s="12">
        <v>0.33055555555555555</v>
      </c>
      <c r="F1117" s="12">
        <v>0.74444444444444446</v>
      </c>
      <c r="G1117" s="13">
        <f t="shared" si="82"/>
        <v>0.36249999999999999</v>
      </c>
      <c r="H1117" s="9">
        <f t="shared" si="83"/>
        <v>522</v>
      </c>
      <c r="I1117" s="9">
        <f t="shared" si="84"/>
        <v>3</v>
      </c>
      <c r="J1117" s="15">
        <v>1117</v>
      </c>
      <c r="K1117">
        <f t="shared" si="81"/>
        <v>22</v>
      </c>
      <c r="L1117">
        <v>22</v>
      </c>
    </row>
    <row r="1118" spans="1:12" ht="28.8" x14ac:dyDescent="0.3">
      <c r="A1118" s="11" t="s">
        <v>1526</v>
      </c>
      <c r="B1118" s="12">
        <v>0.35555555555555557</v>
      </c>
      <c r="C1118" s="12">
        <v>0.71944444444444444</v>
      </c>
      <c r="D1118" s="11" t="s">
        <v>48</v>
      </c>
      <c r="E1118" s="12">
        <v>0.3298611111111111</v>
      </c>
      <c r="F1118" s="12">
        <v>0.74513888888888891</v>
      </c>
      <c r="G1118" s="13">
        <f t="shared" si="82"/>
        <v>0.36388888888888887</v>
      </c>
      <c r="H1118" s="9">
        <f t="shared" si="83"/>
        <v>524</v>
      </c>
      <c r="I1118" s="9">
        <f t="shared" si="84"/>
        <v>2</v>
      </c>
      <c r="J1118" s="15">
        <v>1118</v>
      </c>
      <c r="K1118">
        <f t="shared" si="81"/>
        <v>23</v>
      </c>
      <c r="L1118">
        <v>23</v>
      </c>
    </row>
    <row r="1119" spans="1:12" ht="28.8" x14ac:dyDescent="0.3">
      <c r="A1119" s="11" t="s">
        <v>1527</v>
      </c>
      <c r="B1119" s="12">
        <v>0.35486111111111113</v>
      </c>
      <c r="C1119" s="12">
        <v>0.72083333333333333</v>
      </c>
      <c r="D1119" s="11" t="s">
        <v>48</v>
      </c>
      <c r="E1119" s="12">
        <v>0.32916666666666666</v>
      </c>
      <c r="F1119" s="12">
        <v>0.74652777777777779</v>
      </c>
      <c r="G1119" s="13">
        <f t="shared" si="82"/>
        <v>0.3659722222222222</v>
      </c>
      <c r="H1119" s="9">
        <f t="shared" si="83"/>
        <v>527</v>
      </c>
      <c r="I1119" s="9">
        <f t="shared" si="84"/>
        <v>3</v>
      </c>
      <c r="J1119" s="15">
        <v>1119</v>
      </c>
      <c r="K1119">
        <f t="shared" si="81"/>
        <v>24</v>
      </c>
      <c r="L1119">
        <v>24</v>
      </c>
    </row>
    <row r="1120" spans="1:12" ht="28.8" x14ac:dyDescent="0.3">
      <c r="A1120" s="11" t="s">
        <v>1528</v>
      </c>
      <c r="B1120" s="12">
        <v>0.35416666666666669</v>
      </c>
      <c r="C1120" s="12">
        <v>0.72222222222222221</v>
      </c>
      <c r="D1120" s="11" t="s">
        <v>48</v>
      </c>
      <c r="E1120" s="12">
        <v>0.32847222222222222</v>
      </c>
      <c r="F1120" s="12">
        <v>0.74722222222222223</v>
      </c>
      <c r="G1120" s="13">
        <f t="shared" si="82"/>
        <v>0.36805555555555552</v>
      </c>
      <c r="H1120" s="9">
        <f t="shared" si="83"/>
        <v>530</v>
      </c>
      <c r="I1120" s="9">
        <f t="shared" si="84"/>
        <v>3</v>
      </c>
      <c r="J1120" s="15">
        <v>1120</v>
      </c>
      <c r="K1120">
        <f t="shared" si="81"/>
        <v>25</v>
      </c>
      <c r="L1120">
        <v>25</v>
      </c>
    </row>
    <row r="1121" spans="1:12" ht="28.8" x14ac:dyDescent="0.3">
      <c r="A1121" s="11" t="s">
        <v>1529</v>
      </c>
      <c r="B1121" s="12">
        <v>0.35347222222222219</v>
      </c>
      <c r="C1121" s="12">
        <v>0.72361111111111109</v>
      </c>
      <c r="D1121" s="11" t="s">
        <v>48</v>
      </c>
      <c r="E1121" s="12">
        <v>0.32777777777777778</v>
      </c>
      <c r="F1121" s="12">
        <v>0.74861111111111101</v>
      </c>
      <c r="G1121" s="13">
        <f t="shared" si="82"/>
        <v>0.37013888888888891</v>
      </c>
      <c r="H1121" s="9">
        <f t="shared" si="83"/>
        <v>533</v>
      </c>
      <c r="I1121" s="9">
        <f t="shared" si="84"/>
        <v>3</v>
      </c>
      <c r="J1121" s="15">
        <v>1121</v>
      </c>
      <c r="K1121">
        <f t="shared" si="81"/>
        <v>26</v>
      </c>
      <c r="L1121">
        <v>26</v>
      </c>
    </row>
    <row r="1122" spans="1:12" ht="28.8" x14ac:dyDescent="0.3">
      <c r="A1122" s="11" t="s">
        <v>1530</v>
      </c>
      <c r="B1122" s="12">
        <v>0.3520833333333333</v>
      </c>
      <c r="C1122" s="12">
        <v>0.72430555555555554</v>
      </c>
      <c r="D1122" s="11" t="s">
        <v>56</v>
      </c>
      <c r="E1122" s="12">
        <v>0.32708333333333334</v>
      </c>
      <c r="F1122" s="12">
        <v>0.75</v>
      </c>
      <c r="G1122" s="13">
        <f t="shared" si="82"/>
        <v>0.37222222222222223</v>
      </c>
      <c r="H1122" s="9">
        <f t="shared" si="83"/>
        <v>536</v>
      </c>
      <c r="I1122" s="9">
        <f t="shared" si="84"/>
        <v>3</v>
      </c>
      <c r="J1122" s="15">
        <v>1122</v>
      </c>
      <c r="K1122">
        <f t="shared" si="81"/>
        <v>27</v>
      </c>
      <c r="L1122">
        <v>27</v>
      </c>
    </row>
    <row r="1123" spans="1:12" ht="28.8" x14ac:dyDescent="0.3">
      <c r="A1123" s="11" t="s">
        <v>1531</v>
      </c>
      <c r="B1123" s="12">
        <v>0.35138888888888892</v>
      </c>
      <c r="C1123" s="12">
        <v>0.72569444444444453</v>
      </c>
      <c r="D1123" s="11" t="s">
        <v>56</v>
      </c>
      <c r="E1123" s="12">
        <v>0.3263888888888889</v>
      </c>
      <c r="F1123" s="12">
        <v>0.75069444444444444</v>
      </c>
      <c r="G1123" s="13">
        <f t="shared" si="82"/>
        <v>0.37430555555555561</v>
      </c>
      <c r="H1123" s="9">
        <f t="shared" si="83"/>
        <v>539</v>
      </c>
      <c r="I1123" s="9">
        <f t="shared" si="84"/>
        <v>3</v>
      </c>
      <c r="J1123" s="15">
        <v>1123</v>
      </c>
      <c r="K1123">
        <f t="shared" si="81"/>
        <v>28</v>
      </c>
      <c r="L1123">
        <v>28</v>
      </c>
    </row>
    <row r="1124" spans="1:12" ht="28.8" x14ac:dyDescent="0.3">
      <c r="A1124" s="11" t="s">
        <v>1532</v>
      </c>
      <c r="B1124" s="12">
        <v>0.35069444444444442</v>
      </c>
      <c r="C1124" s="12">
        <v>0.7270833333333333</v>
      </c>
      <c r="D1124" s="11" t="s">
        <v>56</v>
      </c>
      <c r="E1124" s="12">
        <v>0.32569444444444445</v>
      </c>
      <c r="F1124" s="12">
        <v>0.75208333333333333</v>
      </c>
      <c r="G1124" s="13">
        <f t="shared" si="82"/>
        <v>0.37638888888888888</v>
      </c>
      <c r="H1124" s="9">
        <f t="shared" si="83"/>
        <v>542</v>
      </c>
      <c r="I1124" s="9">
        <f t="shared" si="84"/>
        <v>3</v>
      </c>
      <c r="J1124" s="15">
        <v>1124</v>
      </c>
      <c r="K1124">
        <f t="shared" si="81"/>
        <v>29</v>
      </c>
      <c r="L1124">
        <v>29</v>
      </c>
    </row>
    <row r="1125" spans="1:12" ht="28.8" x14ac:dyDescent="0.3">
      <c r="A1125" s="11" t="s">
        <v>1533</v>
      </c>
      <c r="B1125" s="12">
        <v>0.34930555555555554</v>
      </c>
      <c r="C1125" s="12">
        <v>0.72777777777777775</v>
      </c>
      <c r="D1125" s="11" t="s">
        <v>56</v>
      </c>
      <c r="E1125" s="12">
        <v>0.32430555555555557</v>
      </c>
      <c r="F1125" s="12">
        <v>0.75277777777777777</v>
      </c>
      <c r="G1125" s="13">
        <f t="shared" si="82"/>
        <v>0.37847222222222221</v>
      </c>
      <c r="H1125" s="9">
        <f t="shared" si="83"/>
        <v>545</v>
      </c>
      <c r="I1125" s="9">
        <f t="shared" si="84"/>
        <v>3</v>
      </c>
      <c r="J1125" s="15">
        <v>1125</v>
      </c>
      <c r="K1125">
        <f t="shared" si="81"/>
        <v>30</v>
      </c>
      <c r="L1125">
        <v>30</v>
      </c>
    </row>
    <row r="1126" spans="1:12" ht="28.8" x14ac:dyDescent="0.3">
      <c r="A1126" s="11" t="s">
        <v>1534</v>
      </c>
      <c r="B1126" s="12">
        <v>0.34861111111111115</v>
      </c>
      <c r="C1126" s="12">
        <v>0.72916666666666663</v>
      </c>
      <c r="D1126" s="11" t="s">
        <v>56</v>
      </c>
      <c r="E1126" s="12">
        <v>0.32361111111111113</v>
      </c>
      <c r="F1126" s="12">
        <v>0.75416666666666676</v>
      </c>
      <c r="G1126" s="13">
        <f t="shared" si="82"/>
        <v>0.38055555555555548</v>
      </c>
      <c r="H1126" s="9">
        <f t="shared" si="83"/>
        <v>548</v>
      </c>
      <c r="I1126" s="9">
        <f t="shared" si="84"/>
        <v>3</v>
      </c>
      <c r="J1126" s="15">
        <v>1126</v>
      </c>
      <c r="K1126">
        <f t="shared" si="81"/>
        <v>31</v>
      </c>
      <c r="L1126">
        <v>31</v>
      </c>
    </row>
    <row r="1127" spans="1:12" ht="28.8" x14ac:dyDescent="0.3">
      <c r="A1127" s="11" t="s">
        <v>1535</v>
      </c>
      <c r="B1127" s="12">
        <v>0.34791666666666665</v>
      </c>
      <c r="C1127" s="12">
        <v>0.73055555555555562</v>
      </c>
      <c r="D1127" s="11" t="s">
        <v>56</v>
      </c>
      <c r="E1127" s="12">
        <v>0.32291666666666669</v>
      </c>
      <c r="F1127" s="12">
        <v>0.75555555555555554</v>
      </c>
      <c r="G1127" s="13">
        <f t="shared" si="82"/>
        <v>0.38263888888888897</v>
      </c>
      <c r="H1127" s="9">
        <f t="shared" si="83"/>
        <v>551</v>
      </c>
      <c r="I1127" s="9">
        <f t="shared" si="84"/>
        <v>3</v>
      </c>
      <c r="J1127" s="15">
        <v>1127</v>
      </c>
      <c r="K1127">
        <f t="shared" si="81"/>
        <v>32</v>
      </c>
      <c r="L1127">
        <v>32</v>
      </c>
    </row>
    <row r="1128" spans="1:12" ht="28.8" x14ac:dyDescent="0.3">
      <c r="A1128" s="11" t="s">
        <v>1536</v>
      </c>
      <c r="B1128" s="12">
        <v>0.34652777777777777</v>
      </c>
      <c r="C1128" s="12">
        <v>0.7319444444444444</v>
      </c>
      <c r="D1128" s="11" t="s">
        <v>56</v>
      </c>
      <c r="E1128" s="12">
        <v>0.32222222222222224</v>
      </c>
      <c r="F1128" s="12">
        <v>0.75624999999999998</v>
      </c>
      <c r="G1128" s="13">
        <f t="shared" si="82"/>
        <v>0.38541666666666663</v>
      </c>
      <c r="H1128" s="9">
        <f t="shared" si="83"/>
        <v>555</v>
      </c>
      <c r="I1128" s="9">
        <f t="shared" si="84"/>
        <v>4</v>
      </c>
      <c r="J1128" s="15">
        <v>1128</v>
      </c>
      <c r="K1128">
        <f t="shared" si="81"/>
        <v>33</v>
      </c>
      <c r="L1128">
        <v>33</v>
      </c>
    </row>
    <row r="1129" spans="1:12" ht="28.8" x14ac:dyDescent="0.3">
      <c r="A1129" s="11" t="s">
        <v>1537</v>
      </c>
      <c r="B1129" s="12">
        <v>0.34583333333333338</v>
      </c>
      <c r="C1129" s="12">
        <v>0.73263888888888884</v>
      </c>
      <c r="D1129" s="11" t="s">
        <v>65</v>
      </c>
      <c r="E1129" s="12">
        <v>0.32083333333333336</v>
      </c>
      <c r="F1129" s="12">
        <v>0.75763888888888886</v>
      </c>
      <c r="G1129" s="13">
        <f t="shared" si="82"/>
        <v>0.38680555555555546</v>
      </c>
      <c r="H1129" s="9">
        <f t="shared" si="83"/>
        <v>557</v>
      </c>
      <c r="I1129" s="9">
        <f t="shared" si="84"/>
        <v>2</v>
      </c>
      <c r="J1129" s="15">
        <v>1129</v>
      </c>
      <c r="K1129">
        <f t="shared" si="81"/>
        <v>34</v>
      </c>
      <c r="L1129">
        <v>34</v>
      </c>
    </row>
    <row r="1130" spans="1:12" ht="28.8" x14ac:dyDescent="0.3">
      <c r="A1130" s="11" t="s">
        <v>1538</v>
      </c>
      <c r="B1130" s="12">
        <v>0.3444444444444445</v>
      </c>
      <c r="C1130" s="12">
        <v>0.73402777777777783</v>
      </c>
      <c r="D1130" s="11" t="s">
        <v>65</v>
      </c>
      <c r="E1130" s="12">
        <v>0.32013888888888892</v>
      </c>
      <c r="F1130" s="12">
        <v>0.75902777777777775</v>
      </c>
      <c r="G1130" s="13">
        <f t="shared" si="82"/>
        <v>0.38958333333333334</v>
      </c>
      <c r="H1130" s="9">
        <f t="shared" si="83"/>
        <v>561</v>
      </c>
      <c r="I1130" s="9">
        <f t="shared" si="84"/>
        <v>4</v>
      </c>
      <c r="J1130" s="15">
        <v>1130</v>
      </c>
      <c r="K1130">
        <f t="shared" si="81"/>
        <v>35</v>
      </c>
      <c r="L1130">
        <v>35</v>
      </c>
    </row>
    <row r="1131" spans="1:12" ht="28.8" x14ac:dyDescent="0.3">
      <c r="A1131" s="11" t="s">
        <v>1539</v>
      </c>
      <c r="B1131" s="12">
        <v>0.34375</v>
      </c>
      <c r="C1131" s="12">
        <v>0.73541666666666661</v>
      </c>
      <c r="D1131" s="11" t="s">
        <v>65</v>
      </c>
      <c r="E1131" s="12">
        <v>0.31875000000000003</v>
      </c>
      <c r="F1131" s="12">
        <v>0.7597222222222223</v>
      </c>
      <c r="G1131" s="13">
        <f t="shared" si="82"/>
        <v>0.39166666666666661</v>
      </c>
      <c r="H1131" s="9">
        <f t="shared" si="83"/>
        <v>564</v>
      </c>
      <c r="I1131" s="9">
        <f t="shared" si="84"/>
        <v>3</v>
      </c>
      <c r="J1131" s="15">
        <v>1131</v>
      </c>
      <c r="K1131">
        <f t="shared" si="81"/>
        <v>36</v>
      </c>
      <c r="L1131">
        <v>36</v>
      </c>
    </row>
    <row r="1132" spans="1:12" ht="28.8" x14ac:dyDescent="0.3">
      <c r="A1132" s="11" t="s">
        <v>1540</v>
      </c>
      <c r="B1132" s="12">
        <v>0.34236111111111112</v>
      </c>
      <c r="C1132" s="12">
        <v>0.7368055555555556</v>
      </c>
      <c r="D1132" s="11" t="s">
        <v>65</v>
      </c>
      <c r="E1132" s="12">
        <v>0.31805555555555554</v>
      </c>
      <c r="F1132" s="12">
        <v>0.76111111111111107</v>
      </c>
      <c r="G1132" s="13">
        <f t="shared" si="82"/>
        <v>0.39444444444444449</v>
      </c>
      <c r="H1132" s="9">
        <f t="shared" si="83"/>
        <v>568</v>
      </c>
      <c r="I1132" s="9">
        <f t="shared" si="84"/>
        <v>4</v>
      </c>
      <c r="J1132" s="15">
        <v>1132</v>
      </c>
      <c r="K1132">
        <f t="shared" si="81"/>
        <v>37</v>
      </c>
      <c r="L1132">
        <v>37</v>
      </c>
    </row>
    <row r="1133" spans="1:12" ht="28.8" x14ac:dyDescent="0.3">
      <c r="A1133" s="11" t="s">
        <v>1541</v>
      </c>
      <c r="B1133" s="12">
        <v>0.34097222222222223</v>
      </c>
      <c r="C1133" s="12">
        <v>0.73749999999999993</v>
      </c>
      <c r="D1133" s="11" t="s">
        <v>65</v>
      </c>
      <c r="E1133" s="12">
        <v>0.31666666666666665</v>
      </c>
      <c r="F1133" s="12">
        <v>0.76250000000000007</v>
      </c>
      <c r="G1133" s="13">
        <f t="shared" si="82"/>
        <v>0.3965277777777777</v>
      </c>
      <c r="H1133" s="9">
        <f t="shared" si="83"/>
        <v>571</v>
      </c>
      <c r="I1133" s="9">
        <f t="shared" si="84"/>
        <v>3</v>
      </c>
      <c r="J1133" s="15">
        <v>1133</v>
      </c>
      <c r="K1133">
        <f t="shared" si="81"/>
        <v>38</v>
      </c>
      <c r="L1133">
        <v>38</v>
      </c>
    </row>
    <row r="1134" spans="1:12" ht="28.8" x14ac:dyDescent="0.3">
      <c r="A1134" s="11" t="s">
        <v>1542</v>
      </c>
      <c r="B1134" s="12">
        <v>0.34027777777777773</v>
      </c>
      <c r="C1134" s="12">
        <v>0.73888888888888893</v>
      </c>
      <c r="D1134" s="11" t="s">
        <v>65</v>
      </c>
      <c r="E1134" s="12">
        <v>0.31597222222222221</v>
      </c>
      <c r="F1134" s="12">
        <v>0.7631944444444444</v>
      </c>
      <c r="G1134" s="13">
        <f t="shared" si="82"/>
        <v>0.39861111111111119</v>
      </c>
      <c r="H1134" s="9">
        <f t="shared" si="83"/>
        <v>574</v>
      </c>
      <c r="I1134" s="9">
        <f t="shared" si="84"/>
        <v>3</v>
      </c>
      <c r="J1134" s="15">
        <v>1134</v>
      </c>
      <c r="K1134">
        <f t="shared" si="81"/>
        <v>39</v>
      </c>
      <c r="L1134">
        <v>39</v>
      </c>
    </row>
    <row r="1135" spans="1:12" ht="28.8" x14ac:dyDescent="0.3">
      <c r="A1135" s="11" t="s">
        <v>1543</v>
      </c>
      <c r="B1135" s="12">
        <v>0.33888888888888885</v>
      </c>
      <c r="C1135" s="12">
        <v>0.7402777777777777</v>
      </c>
      <c r="D1135" s="11" t="s">
        <v>65</v>
      </c>
      <c r="E1135" s="12">
        <v>0.31458333333333333</v>
      </c>
      <c r="F1135" s="12">
        <v>0.76458333333333339</v>
      </c>
      <c r="G1135" s="13">
        <f t="shared" si="82"/>
        <v>0.40138888888888885</v>
      </c>
      <c r="H1135" s="9">
        <f t="shared" si="83"/>
        <v>578</v>
      </c>
      <c r="I1135" s="9">
        <f t="shared" si="84"/>
        <v>4</v>
      </c>
      <c r="J1135" s="15">
        <v>1135</v>
      </c>
      <c r="K1135">
        <f t="shared" si="81"/>
        <v>40</v>
      </c>
      <c r="L1135">
        <v>40</v>
      </c>
    </row>
    <row r="1136" spans="1:12" ht="28.8" x14ac:dyDescent="0.3">
      <c r="A1136" s="11" t="s">
        <v>1544</v>
      </c>
      <c r="B1136" s="12">
        <v>0.33749999999999997</v>
      </c>
      <c r="C1136" s="12">
        <v>0.7416666666666667</v>
      </c>
      <c r="D1136" s="11" t="s">
        <v>65</v>
      </c>
      <c r="E1136" s="12">
        <v>0.31388888888888888</v>
      </c>
      <c r="F1136" s="12">
        <v>0.76597222222222217</v>
      </c>
      <c r="G1136" s="13">
        <f t="shared" si="82"/>
        <v>0.40416666666666673</v>
      </c>
      <c r="H1136" s="9">
        <f t="shared" si="83"/>
        <v>582</v>
      </c>
      <c r="I1136" s="9">
        <f t="shared" si="84"/>
        <v>4</v>
      </c>
      <c r="J1136" s="15">
        <v>1136</v>
      </c>
      <c r="K1136">
        <f t="shared" si="81"/>
        <v>41</v>
      </c>
      <c r="L1136">
        <v>41</v>
      </c>
    </row>
    <row r="1137" spans="1:12" ht="28.8" x14ac:dyDescent="0.3">
      <c r="A1137" s="11" t="s">
        <v>1545</v>
      </c>
      <c r="B1137" s="12">
        <v>0.33680555555555558</v>
      </c>
      <c r="C1137" s="12">
        <v>0.74305555555555547</v>
      </c>
      <c r="D1137" s="11" t="s">
        <v>65</v>
      </c>
      <c r="E1137" s="12">
        <v>0.3125</v>
      </c>
      <c r="F1137" s="12">
        <v>0.76666666666666661</v>
      </c>
      <c r="G1137" s="13">
        <f t="shared" si="82"/>
        <v>0.40624999999999989</v>
      </c>
      <c r="H1137" s="9">
        <f t="shared" si="83"/>
        <v>585</v>
      </c>
      <c r="I1137" s="9">
        <f t="shared" si="84"/>
        <v>3</v>
      </c>
      <c r="J1137" s="15">
        <v>1137</v>
      </c>
      <c r="K1137">
        <f t="shared" si="81"/>
        <v>42</v>
      </c>
      <c r="L1137">
        <v>42</v>
      </c>
    </row>
    <row r="1138" spans="1:12" ht="28.8" x14ac:dyDescent="0.3">
      <c r="A1138" s="11" t="s">
        <v>1546</v>
      </c>
      <c r="B1138" s="12">
        <v>0.3354166666666667</v>
      </c>
      <c r="C1138" s="12">
        <v>0.74375000000000002</v>
      </c>
      <c r="D1138" s="11" t="s">
        <v>75</v>
      </c>
      <c r="E1138" s="12">
        <v>0.31111111111111112</v>
      </c>
      <c r="F1138" s="12">
        <v>0.7680555555555556</v>
      </c>
      <c r="G1138" s="13">
        <f t="shared" si="82"/>
        <v>0.40833333333333333</v>
      </c>
      <c r="H1138" s="9">
        <f t="shared" si="83"/>
        <v>588</v>
      </c>
      <c r="I1138" s="9">
        <f t="shared" si="84"/>
        <v>3</v>
      </c>
      <c r="J1138" s="15">
        <v>1138</v>
      </c>
      <c r="K1138">
        <f t="shared" si="81"/>
        <v>43</v>
      </c>
      <c r="L1138">
        <v>43</v>
      </c>
    </row>
    <row r="1139" spans="1:12" ht="28.8" x14ac:dyDescent="0.3">
      <c r="A1139" s="11" t="s">
        <v>1547</v>
      </c>
      <c r="B1139" s="12">
        <v>0.33402777777777781</v>
      </c>
      <c r="C1139" s="12">
        <v>0.74513888888888891</v>
      </c>
      <c r="D1139" s="11" t="s">
        <v>75</v>
      </c>
      <c r="E1139" s="12">
        <v>0.31041666666666667</v>
      </c>
      <c r="F1139" s="12">
        <v>0.76944444444444438</v>
      </c>
      <c r="G1139" s="13">
        <f t="shared" si="82"/>
        <v>0.41111111111111109</v>
      </c>
      <c r="H1139" s="9">
        <f t="shared" si="83"/>
        <v>592</v>
      </c>
      <c r="I1139" s="9">
        <f t="shared" si="84"/>
        <v>4</v>
      </c>
      <c r="J1139" s="15">
        <v>1139</v>
      </c>
      <c r="K1139">
        <f t="shared" si="81"/>
        <v>44</v>
      </c>
      <c r="L1139">
        <v>44</v>
      </c>
    </row>
    <row r="1140" spans="1:12" ht="28.8" x14ac:dyDescent="0.3">
      <c r="A1140" s="11" t="s">
        <v>1548</v>
      </c>
      <c r="B1140" s="12">
        <v>0.33263888888888887</v>
      </c>
      <c r="C1140" s="12">
        <v>0.74652777777777779</v>
      </c>
      <c r="D1140" s="11" t="s">
        <v>75</v>
      </c>
      <c r="E1140" s="12">
        <v>0.30902777777777779</v>
      </c>
      <c r="F1140" s="12">
        <v>0.77013888888888893</v>
      </c>
      <c r="G1140" s="13">
        <f t="shared" si="82"/>
        <v>0.41388888888888892</v>
      </c>
      <c r="H1140" s="9">
        <f t="shared" si="83"/>
        <v>596</v>
      </c>
      <c r="I1140" s="9">
        <f t="shared" si="84"/>
        <v>4</v>
      </c>
      <c r="J1140" s="15">
        <v>1140</v>
      </c>
      <c r="K1140">
        <f t="shared" si="81"/>
        <v>45</v>
      </c>
      <c r="L1140">
        <v>45</v>
      </c>
    </row>
    <row r="1141" spans="1:12" ht="28.8" x14ac:dyDescent="0.3">
      <c r="A1141" s="11" t="s">
        <v>1549</v>
      </c>
      <c r="B1141" s="12">
        <v>0.33124999999999999</v>
      </c>
      <c r="C1141" s="12">
        <v>0.74791666666666667</v>
      </c>
      <c r="D1141" s="11" t="s">
        <v>75</v>
      </c>
      <c r="E1141" s="12">
        <v>0.30763888888888891</v>
      </c>
      <c r="F1141" s="12">
        <v>0.7715277777777777</v>
      </c>
      <c r="G1141" s="13">
        <f t="shared" si="82"/>
        <v>0.41666666666666669</v>
      </c>
      <c r="H1141" s="9">
        <f t="shared" si="83"/>
        <v>600</v>
      </c>
      <c r="I1141" s="9">
        <f t="shared" si="84"/>
        <v>4</v>
      </c>
      <c r="J1141" s="15">
        <v>1141</v>
      </c>
      <c r="K1141">
        <f t="shared" si="81"/>
        <v>46</v>
      </c>
      <c r="L1141">
        <v>46</v>
      </c>
    </row>
    <row r="1142" spans="1:12" ht="28.8" x14ac:dyDescent="0.3">
      <c r="A1142" s="11" t="s">
        <v>1550</v>
      </c>
      <c r="B1142" s="12">
        <v>0.33055555555555555</v>
      </c>
      <c r="C1142" s="12">
        <v>0.74930555555555556</v>
      </c>
      <c r="D1142" s="11" t="s">
        <v>75</v>
      </c>
      <c r="E1142" s="12">
        <v>0.30694444444444441</v>
      </c>
      <c r="F1142" s="12">
        <v>0.7729166666666667</v>
      </c>
      <c r="G1142" s="13">
        <f t="shared" si="82"/>
        <v>0.41875000000000001</v>
      </c>
      <c r="H1142" s="9">
        <f t="shared" si="83"/>
        <v>603</v>
      </c>
      <c r="I1142" s="9">
        <f t="shared" si="84"/>
        <v>3</v>
      </c>
      <c r="J1142" s="15">
        <v>1142</v>
      </c>
      <c r="K1142">
        <f t="shared" si="81"/>
        <v>47</v>
      </c>
      <c r="L1142">
        <v>47</v>
      </c>
    </row>
    <row r="1143" spans="1:12" ht="28.8" x14ac:dyDescent="0.3">
      <c r="A1143" s="11" t="s">
        <v>1551</v>
      </c>
      <c r="B1143" s="12">
        <v>0.32916666666666666</v>
      </c>
      <c r="C1143" s="12">
        <v>0.75</v>
      </c>
      <c r="D1143" s="11" t="s">
        <v>75</v>
      </c>
      <c r="E1143" s="12">
        <v>0.30555555555555552</v>
      </c>
      <c r="F1143" s="12">
        <v>0.77361111111111114</v>
      </c>
      <c r="G1143" s="13">
        <f t="shared" si="82"/>
        <v>0.42083333333333334</v>
      </c>
      <c r="H1143" s="9">
        <f t="shared" si="83"/>
        <v>606</v>
      </c>
      <c r="I1143" s="9">
        <f t="shared" si="84"/>
        <v>3</v>
      </c>
      <c r="J1143" s="15">
        <v>1143</v>
      </c>
      <c r="K1143">
        <f t="shared" si="81"/>
        <v>48</v>
      </c>
      <c r="L1143">
        <v>48</v>
      </c>
    </row>
    <row r="1144" spans="1:12" ht="28.8" x14ac:dyDescent="0.3">
      <c r="A1144" s="11" t="s">
        <v>1552</v>
      </c>
      <c r="B1144" s="12">
        <v>0.32777777777777778</v>
      </c>
      <c r="C1144" s="12">
        <v>0.75138888888888899</v>
      </c>
      <c r="D1144" s="11" t="s">
        <v>75</v>
      </c>
      <c r="E1144" s="12">
        <v>0.30416666666666664</v>
      </c>
      <c r="F1144" s="12">
        <v>0.77500000000000002</v>
      </c>
      <c r="G1144" s="13">
        <f t="shared" si="82"/>
        <v>0.42361111111111122</v>
      </c>
      <c r="H1144" s="9">
        <f t="shared" si="83"/>
        <v>610</v>
      </c>
      <c r="I1144" s="9">
        <f t="shared" si="84"/>
        <v>4</v>
      </c>
      <c r="J1144" s="15">
        <v>1144</v>
      </c>
      <c r="K1144">
        <f t="shared" si="81"/>
        <v>49</v>
      </c>
      <c r="L1144">
        <v>49</v>
      </c>
    </row>
    <row r="1145" spans="1:12" ht="28.8" x14ac:dyDescent="0.3">
      <c r="A1145" s="11" t="s">
        <v>1553</v>
      </c>
      <c r="B1145" s="12">
        <v>0.3263888888888889</v>
      </c>
      <c r="C1145" s="12">
        <v>0.75277777777777777</v>
      </c>
      <c r="D1145" s="11" t="s">
        <v>75</v>
      </c>
      <c r="E1145" s="12">
        <v>0.30277777777777776</v>
      </c>
      <c r="F1145" s="12">
        <v>0.77638888888888891</v>
      </c>
      <c r="G1145" s="13">
        <f t="shared" si="82"/>
        <v>0.42638888888888887</v>
      </c>
      <c r="H1145" s="9">
        <f t="shared" si="83"/>
        <v>614</v>
      </c>
      <c r="I1145" s="9">
        <f t="shared" si="84"/>
        <v>4</v>
      </c>
      <c r="J1145" s="15">
        <v>1145</v>
      </c>
      <c r="K1145">
        <f t="shared" si="81"/>
        <v>50</v>
      </c>
      <c r="L1145">
        <v>50</v>
      </c>
    </row>
    <row r="1146" spans="1:12" ht="28.8" x14ac:dyDescent="0.3">
      <c r="A1146" s="11" t="s">
        <v>1554</v>
      </c>
      <c r="B1146" s="12">
        <v>0.32500000000000001</v>
      </c>
      <c r="C1146" s="12">
        <v>0.75416666666666676</v>
      </c>
      <c r="D1146" s="11" t="s">
        <v>75</v>
      </c>
      <c r="E1146" s="12">
        <v>0.30138888888888887</v>
      </c>
      <c r="F1146" s="12">
        <v>0.77708333333333324</v>
      </c>
      <c r="G1146" s="13">
        <f t="shared" si="82"/>
        <v>0.42916666666666675</v>
      </c>
      <c r="H1146" s="9">
        <f t="shared" si="83"/>
        <v>618</v>
      </c>
      <c r="I1146" s="9">
        <f t="shared" si="84"/>
        <v>4</v>
      </c>
      <c r="J1146" s="15">
        <v>1146</v>
      </c>
      <c r="K1146">
        <f t="shared" si="81"/>
        <v>51</v>
      </c>
      <c r="L1146">
        <v>51</v>
      </c>
    </row>
    <row r="1147" spans="1:12" ht="28.8" x14ac:dyDescent="0.3">
      <c r="A1147" s="11" t="s">
        <v>1555</v>
      </c>
      <c r="B1147" s="12">
        <v>0.32361111111111113</v>
      </c>
      <c r="C1147" s="12">
        <v>0.75486111111111109</v>
      </c>
      <c r="D1147" s="11" t="s">
        <v>75</v>
      </c>
      <c r="E1147" s="12">
        <v>0.3</v>
      </c>
      <c r="F1147" s="12">
        <v>0.77847222222222223</v>
      </c>
      <c r="G1147" s="13">
        <f t="shared" si="82"/>
        <v>0.43124999999999997</v>
      </c>
      <c r="H1147" s="9">
        <f t="shared" si="83"/>
        <v>621</v>
      </c>
      <c r="I1147" s="9">
        <f t="shared" si="84"/>
        <v>3</v>
      </c>
      <c r="J1147" s="15">
        <v>1147</v>
      </c>
      <c r="K1147">
        <f t="shared" si="81"/>
        <v>52</v>
      </c>
      <c r="L1147">
        <v>52</v>
      </c>
    </row>
    <row r="1148" spans="1:12" ht="28.8" x14ac:dyDescent="0.3">
      <c r="A1148" s="11" t="s">
        <v>1556</v>
      </c>
      <c r="B1148" s="12">
        <v>0.32222222222222224</v>
      </c>
      <c r="C1148" s="12">
        <v>0.75624999999999998</v>
      </c>
      <c r="D1148" s="11" t="s">
        <v>75</v>
      </c>
      <c r="E1148" s="12">
        <v>0.29930555555555555</v>
      </c>
      <c r="F1148" s="12">
        <v>0.77986111111111101</v>
      </c>
      <c r="G1148" s="13">
        <f t="shared" si="82"/>
        <v>0.43402777777777773</v>
      </c>
      <c r="H1148" s="9">
        <f t="shared" si="83"/>
        <v>625</v>
      </c>
      <c r="I1148" s="9">
        <f t="shared" si="84"/>
        <v>4</v>
      </c>
      <c r="J1148" s="15">
        <v>1148</v>
      </c>
      <c r="K1148">
        <f t="shared" si="81"/>
        <v>53</v>
      </c>
      <c r="L1148">
        <v>53</v>
      </c>
    </row>
    <row r="1149" spans="1:12" ht="28.8" x14ac:dyDescent="0.3">
      <c r="A1149" s="11" t="s">
        <v>1557</v>
      </c>
      <c r="B1149" s="12">
        <v>0.32083333333333336</v>
      </c>
      <c r="C1149" s="12">
        <v>0.75763888888888886</v>
      </c>
      <c r="D1149" s="11" t="s">
        <v>87</v>
      </c>
      <c r="E1149" s="12">
        <v>0.29791666666666666</v>
      </c>
      <c r="F1149" s="12">
        <v>0.78055555555555556</v>
      </c>
      <c r="G1149" s="13">
        <f t="shared" si="82"/>
        <v>0.4368055555555555</v>
      </c>
      <c r="H1149" s="9">
        <f t="shared" si="83"/>
        <v>629</v>
      </c>
      <c r="I1149" s="9">
        <f t="shared" si="84"/>
        <v>4</v>
      </c>
      <c r="J1149" s="15">
        <v>1149</v>
      </c>
      <c r="K1149">
        <f t="shared" si="81"/>
        <v>54</v>
      </c>
      <c r="L1149">
        <v>54</v>
      </c>
    </row>
    <row r="1150" spans="1:12" ht="28.8" x14ac:dyDescent="0.3">
      <c r="A1150" s="11" t="s">
        <v>1558</v>
      </c>
      <c r="B1150" s="12">
        <v>0.31944444444444448</v>
      </c>
      <c r="C1150" s="12">
        <v>0.75902777777777775</v>
      </c>
      <c r="D1150" s="11" t="s">
        <v>87</v>
      </c>
      <c r="E1150" s="12">
        <v>0.29652777777777778</v>
      </c>
      <c r="F1150" s="12">
        <v>0.78194444444444444</v>
      </c>
      <c r="G1150" s="13">
        <f t="shared" si="82"/>
        <v>0.43958333333333327</v>
      </c>
      <c r="H1150" s="9">
        <f t="shared" si="83"/>
        <v>633</v>
      </c>
      <c r="I1150" s="9">
        <f t="shared" si="84"/>
        <v>4</v>
      </c>
      <c r="J1150" s="15">
        <v>1150</v>
      </c>
      <c r="K1150">
        <f t="shared" si="81"/>
        <v>55</v>
      </c>
      <c r="L1150">
        <v>55</v>
      </c>
    </row>
    <row r="1151" spans="1:12" ht="28.8" x14ac:dyDescent="0.3">
      <c r="A1151" s="11" t="s">
        <v>1559</v>
      </c>
      <c r="B1151" s="12">
        <v>0.31805555555555554</v>
      </c>
      <c r="C1151" s="12">
        <v>0.7597222222222223</v>
      </c>
      <c r="D1151" s="11" t="s">
        <v>87</v>
      </c>
      <c r="E1151" s="12">
        <v>0.2951388888888889</v>
      </c>
      <c r="F1151" s="12">
        <v>0.78333333333333333</v>
      </c>
      <c r="G1151" s="13">
        <f t="shared" si="82"/>
        <v>0.44166666666666676</v>
      </c>
      <c r="H1151" s="9">
        <f t="shared" si="83"/>
        <v>636</v>
      </c>
      <c r="I1151" s="9">
        <f t="shared" si="84"/>
        <v>3</v>
      </c>
      <c r="J1151" s="15">
        <v>1151</v>
      </c>
      <c r="K1151">
        <f t="shared" si="81"/>
        <v>56</v>
      </c>
      <c r="L1151">
        <v>56</v>
      </c>
    </row>
    <row r="1152" spans="1:12" ht="28.8" x14ac:dyDescent="0.3">
      <c r="A1152" s="11" t="s">
        <v>1560</v>
      </c>
      <c r="B1152" s="12">
        <v>0.31666666666666665</v>
      </c>
      <c r="C1152" s="12">
        <v>0.76111111111111107</v>
      </c>
      <c r="D1152" s="11" t="s">
        <v>87</v>
      </c>
      <c r="E1152" s="12">
        <v>0.29375000000000001</v>
      </c>
      <c r="F1152" s="12">
        <v>0.78402777777777777</v>
      </c>
      <c r="G1152" s="13">
        <f t="shared" si="82"/>
        <v>0.44444444444444442</v>
      </c>
      <c r="H1152" s="9">
        <f t="shared" si="83"/>
        <v>640</v>
      </c>
      <c r="I1152" s="9">
        <f t="shared" si="84"/>
        <v>4</v>
      </c>
      <c r="J1152" s="15">
        <v>1152</v>
      </c>
      <c r="K1152">
        <f t="shared" si="81"/>
        <v>57</v>
      </c>
      <c r="L1152">
        <v>57</v>
      </c>
    </row>
    <row r="1153" spans="1:12" ht="28.8" x14ac:dyDescent="0.3">
      <c r="A1153" s="11" t="s">
        <v>1561</v>
      </c>
      <c r="B1153" s="12">
        <v>0.31527777777777777</v>
      </c>
      <c r="C1153" s="12">
        <v>0.76250000000000007</v>
      </c>
      <c r="D1153" s="11" t="s">
        <v>87</v>
      </c>
      <c r="E1153" s="12">
        <v>0.29236111111111113</v>
      </c>
      <c r="F1153" s="12">
        <v>0.78541666666666676</v>
      </c>
      <c r="G1153" s="13">
        <f t="shared" si="82"/>
        <v>0.4472222222222223</v>
      </c>
      <c r="H1153" s="9">
        <f t="shared" si="83"/>
        <v>644</v>
      </c>
      <c r="I1153" s="9">
        <f t="shared" si="84"/>
        <v>4</v>
      </c>
      <c r="J1153" s="15">
        <v>1153</v>
      </c>
      <c r="K1153">
        <f t="shared" si="81"/>
        <v>58</v>
      </c>
      <c r="L1153">
        <v>58</v>
      </c>
    </row>
    <row r="1154" spans="1:12" ht="28.8" x14ac:dyDescent="0.3">
      <c r="A1154" s="11" t="s">
        <v>1562</v>
      </c>
      <c r="B1154" s="12">
        <v>0.31388888888888888</v>
      </c>
      <c r="C1154" s="12">
        <v>0.76388888888888884</v>
      </c>
      <c r="D1154" s="11" t="s">
        <v>87</v>
      </c>
      <c r="E1154" s="12">
        <v>0.29097222222222224</v>
      </c>
      <c r="F1154" s="12">
        <v>0.78680555555555554</v>
      </c>
      <c r="G1154" s="13">
        <f t="shared" si="82"/>
        <v>0.44999999999999996</v>
      </c>
      <c r="H1154" s="9">
        <f t="shared" si="83"/>
        <v>648</v>
      </c>
      <c r="I1154" s="9">
        <f t="shared" si="84"/>
        <v>4</v>
      </c>
      <c r="J1154" s="15">
        <v>1154</v>
      </c>
      <c r="K1154">
        <f t="shared" ref="K1154:K1217" si="85">MOD(J1154,365)</f>
        <v>59</v>
      </c>
      <c r="L1154">
        <v>59</v>
      </c>
    </row>
    <row r="1155" spans="1:12" ht="28.8" x14ac:dyDescent="0.3">
      <c r="A1155" s="11" t="s">
        <v>1563</v>
      </c>
      <c r="B1155" s="12">
        <v>0.3125</v>
      </c>
      <c r="C1155" s="12">
        <v>0.76458333333333339</v>
      </c>
      <c r="D1155" s="11" t="s">
        <v>87</v>
      </c>
      <c r="E1155" s="12">
        <v>0.28958333333333336</v>
      </c>
      <c r="F1155" s="12">
        <v>0.78749999999999998</v>
      </c>
      <c r="G1155" s="13">
        <f t="shared" ref="G1155:G1218" si="86">C1155-B1155</f>
        <v>0.45208333333333339</v>
      </c>
      <c r="H1155" s="9">
        <f t="shared" ref="H1155:H1218" si="87">HOUR(G1155)*60+MINUTE(G1155)</f>
        <v>651</v>
      </c>
      <c r="I1155" s="9">
        <f t="shared" ref="I1155:I1218" si="88">H1155-H1154</f>
        <v>3</v>
      </c>
      <c r="J1155" s="15">
        <v>1155</v>
      </c>
      <c r="K1155">
        <f t="shared" si="85"/>
        <v>60</v>
      </c>
      <c r="L1155">
        <v>60</v>
      </c>
    </row>
    <row r="1156" spans="1:12" ht="28.8" x14ac:dyDescent="0.3">
      <c r="A1156" s="11" t="s">
        <v>1564</v>
      </c>
      <c r="B1156" s="12">
        <v>0.31111111111111112</v>
      </c>
      <c r="C1156" s="12">
        <v>0.76597222222222217</v>
      </c>
      <c r="D1156" s="11" t="s">
        <v>87</v>
      </c>
      <c r="E1156" s="12">
        <v>0.28819444444444448</v>
      </c>
      <c r="F1156" s="12">
        <v>0.78888888888888886</v>
      </c>
      <c r="G1156" s="13">
        <f t="shared" si="86"/>
        <v>0.45486111111111105</v>
      </c>
      <c r="H1156" s="9">
        <f t="shared" si="87"/>
        <v>655</v>
      </c>
      <c r="I1156" s="9">
        <f t="shared" si="88"/>
        <v>4</v>
      </c>
      <c r="J1156" s="15">
        <v>1156</v>
      </c>
      <c r="K1156">
        <f t="shared" si="85"/>
        <v>61</v>
      </c>
      <c r="L1156">
        <v>61</v>
      </c>
    </row>
    <row r="1157" spans="1:12" ht="28.8" x14ac:dyDescent="0.3">
      <c r="A1157" s="11" t="s">
        <v>1565</v>
      </c>
      <c r="B1157" s="12">
        <v>0.30972222222222223</v>
      </c>
      <c r="C1157" s="12">
        <v>0.76736111111111116</v>
      </c>
      <c r="D1157" s="11" t="s">
        <v>87</v>
      </c>
      <c r="E1157" s="12">
        <v>0.28680555555555554</v>
      </c>
      <c r="F1157" s="12">
        <v>0.79027777777777775</v>
      </c>
      <c r="G1157" s="13">
        <f t="shared" si="86"/>
        <v>0.45763888888888893</v>
      </c>
      <c r="H1157" s="9">
        <f t="shared" si="87"/>
        <v>659</v>
      </c>
      <c r="I1157" s="9">
        <f t="shared" si="88"/>
        <v>4</v>
      </c>
      <c r="J1157" s="15">
        <v>1157</v>
      </c>
      <c r="K1157">
        <f t="shared" si="85"/>
        <v>62</v>
      </c>
      <c r="L1157">
        <v>62</v>
      </c>
    </row>
    <row r="1158" spans="1:12" ht="28.8" x14ac:dyDescent="0.3">
      <c r="A1158" s="11" t="s">
        <v>1566</v>
      </c>
      <c r="B1158" s="12">
        <v>0.30833333333333335</v>
      </c>
      <c r="C1158" s="12">
        <v>0.7680555555555556</v>
      </c>
      <c r="D1158" s="11" t="s">
        <v>87</v>
      </c>
      <c r="E1158" s="12">
        <v>0.28541666666666665</v>
      </c>
      <c r="F1158" s="12">
        <v>0.7909722222222223</v>
      </c>
      <c r="G1158" s="13">
        <f t="shared" si="86"/>
        <v>0.45972222222222225</v>
      </c>
      <c r="H1158" s="9">
        <f t="shared" si="87"/>
        <v>662</v>
      </c>
      <c r="I1158" s="9">
        <f t="shared" si="88"/>
        <v>3</v>
      </c>
      <c r="J1158" s="15">
        <v>1158</v>
      </c>
      <c r="K1158">
        <f t="shared" si="85"/>
        <v>63</v>
      </c>
      <c r="L1158">
        <v>63</v>
      </c>
    </row>
    <row r="1159" spans="1:12" ht="28.8" x14ac:dyDescent="0.3">
      <c r="A1159" s="11" t="s">
        <v>1567</v>
      </c>
      <c r="B1159" s="12">
        <v>0.30624999999999997</v>
      </c>
      <c r="C1159" s="12">
        <v>0.76944444444444438</v>
      </c>
      <c r="D1159" s="11" t="s">
        <v>87</v>
      </c>
      <c r="E1159" s="12">
        <v>0.28402777777777777</v>
      </c>
      <c r="F1159" s="12">
        <v>0.79236111111111107</v>
      </c>
      <c r="G1159" s="13">
        <f t="shared" si="86"/>
        <v>0.46319444444444441</v>
      </c>
      <c r="H1159" s="9">
        <f t="shared" si="87"/>
        <v>667</v>
      </c>
      <c r="I1159" s="9">
        <f t="shared" si="88"/>
        <v>5</v>
      </c>
      <c r="J1159" s="15">
        <v>1159</v>
      </c>
      <c r="K1159">
        <f t="shared" si="85"/>
        <v>64</v>
      </c>
      <c r="L1159">
        <v>64</v>
      </c>
    </row>
    <row r="1160" spans="1:12" ht="28.8" x14ac:dyDescent="0.3">
      <c r="A1160" s="11" t="s">
        <v>1568</v>
      </c>
      <c r="B1160" s="12">
        <v>0.30486111111111108</v>
      </c>
      <c r="C1160" s="12">
        <v>0.77083333333333337</v>
      </c>
      <c r="D1160" s="11" t="s">
        <v>87</v>
      </c>
      <c r="E1160" s="12">
        <v>0.28194444444444444</v>
      </c>
      <c r="F1160" s="12">
        <v>0.79375000000000007</v>
      </c>
      <c r="G1160" s="13">
        <f t="shared" si="86"/>
        <v>0.46597222222222229</v>
      </c>
      <c r="H1160" s="9">
        <f t="shared" si="87"/>
        <v>671</v>
      </c>
      <c r="I1160" s="9">
        <f t="shared" si="88"/>
        <v>4</v>
      </c>
      <c r="J1160" s="15">
        <v>1160</v>
      </c>
      <c r="K1160">
        <f t="shared" si="85"/>
        <v>65</v>
      </c>
      <c r="L1160">
        <v>65</v>
      </c>
    </row>
    <row r="1161" spans="1:12" ht="28.8" x14ac:dyDescent="0.3">
      <c r="A1161" s="11" t="s">
        <v>1569</v>
      </c>
      <c r="B1161" s="12">
        <v>0.3034722222222222</v>
      </c>
      <c r="C1161" s="12">
        <v>0.77222222222222225</v>
      </c>
      <c r="D1161" s="11" t="s">
        <v>87</v>
      </c>
      <c r="E1161" s="12">
        <v>0.28055555555555556</v>
      </c>
      <c r="F1161" s="12">
        <v>0.7944444444444444</v>
      </c>
      <c r="G1161" s="13">
        <f t="shared" si="86"/>
        <v>0.46875000000000006</v>
      </c>
      <c r="H1161" s="9">
        <f t="shared" si="87"/>
        <v>675</v>
      </c>
      <c r="I1161" s="9">
        <f t="shared" si="88"/>
        <v>4</v>
      </c>
      <c r="J1161" s="15">
        <v>1161</v>
      </c>
      <c r="K1161">
        <f t="shared" si="85"/>
        <v>66</v>
      </c>
      <c r="L1161">
        <v>66</v>
      </c>
    </row>
    <row r="1162" spans="1:12" ht="28.8" x14ac:dyDescent="0.3">
      <c r="A1162" s="11" t="s">
        <v>1570</v>
      </c>
      <c r="B1162" s="12">
        <v>0.30208333333333331</v>
      </c>
      <c r="C1162" s="12">
        <v>0.7729166666666667</v>
      </c>
      <c r="D1162" s="11" t="s">
        <v>87</v>
      </c>
      <c r="E1162" s="12">
        <v>0.27916666666666667</v>
      </c>
      <c r="F1162" s="12">
        <v>0.79583333333333339</v>
      </c>
      <c r="G1162" s="13">
        <f t="shared" si="86"/>
        <v>0.47083333333333338</v>
      </c>
      <c r="H1162" s="9">
        <f t="shared" si="87"/>
        <v>678</v>
      </c>
      <c r="I1162" s="9">
        <f t="shared" si="88"/>
        <v>3</v>
      </c>
      <c r="J1162" s="15">
        <v>1162</v>
      </c>
      <c r="K1162">
        <f t="shared" si="85"/>
        <v>67</v>
      </c>
      <c r="L1162">
        <v>67</v>
      </c>
    </row>
    <row r="1163" spans="1:12" ht="28.8" x14ac:dyDescent="0.3">
      <c r="A1163" s="11" t="s">
        <v>1571</v>
      </c>
      <c r="B1163" s="12">
        <v>0.30069444444444443</v>
      </c>
      <c r="C1163" s="12">
        <v>0.77430555555555547</v>
      </c>
      <c r="D1163" s="11" t="s">
        <v>87</v>
      </c>
      <c r="E1163" s="12">
        <v>0.27777777777777779</v>
      </c>
      <c r="F1163" s="12">
        <v>0.79722222222222217</v>
      </c>
      <c r="G1163" s="13">
        <f t="shared" si="86"/>
        <v>0.47361111111111104</v>
      </c>
      <c r="H1163" s="9">
        <f t="shared" si="87"/>
        <v>682</v>
      </c>
      <c r="I1163" s="9">
        <f t="shared" si="88"/>
        <v>4</v>
      </c>
      <c r="J1163" s="15">
        <v>1163</v>
      </c>
      <c r="K1163">
        <f t="shared" si="85"/>
        <v>68</v>
      </c>
      <c r="L1163">
        <v>68</v>
      </c>
    </row>
    <row r="1164" spans="1:12" ht="28.8" x14ac:dyDescent="0.3">
      <c r="A1164" s="11" t="s">
        <v>1572</v>
      </c>
      <c r="B1164" s="12">
        <v>0.29930555555555555</v>
      </c>
      <c r="C1164" s="12">
        <v>0.77569444444444446</v>
      </c>
      <c r="D1164" s="11" t="s">
        <v>87</v>
      </c>
      <c r="E1164" s="12">
        <v>0.27638888888888885</v>
      </c>
      <c r="F1164" s="12">
        <v>0.79791666666666661</v>
      </c>
      <c r="G1164" s="13">
        <f t="shared" si="86"/>
        <v>0.47638888888888892</v>
      </c>
      <c r="H1164" s="9">
        <f t="shared" si="87"/>
        <v>686</v>
      </c>
      <c r="I1164" s="9">
        <f t="shared" si="88"/>
        <v>4</v>
      </c>
      <c r="J1164" s="15">
        <v>1164</v>
      </c>
      <c r="K1164">
        <f t="shared" si="85"/>
        <v>69</v>
      </c>
      <c r="L1164">
        <v>69</v>
      </c>
    </row>
    <row r="1165" spans="1:12" ht="28.8" x14ac:dyDescent="0.3">
      <c r="A1165" s="11" t="s">
        <v>1573</v>
      </c>
      <c r="B1165" s="12">
        <v>0.29722222222222222</v>
      </c>
      <c r="C1165" s="12">
        <v>0.77638888888888891</v>
      </c>
      <c r="D1165" s="11" t="s">
        <v>87</v>
      </c>
      <c r="E1165" s="12">
        <v>0.27499999999999997</v>
      </c>
      <c r="F1165" s="12">
        <v>0.7993055555555556</v>
      </c>
      <c r="G1165" s="13">
        <f t="shared" si="86"/>
        <v>0.47916666666666669</v>
      </c>
      <c r="H1165" s="9">
        <f t="shared" si="87"/>
        <v>690</v>
      </c>
      <c r="I1165" s="9">
        <f t="shared" si="88"/>
        <v>4</v>
      </c>
      <c r="J1165" s="15">
        <v>1165</v>
      </c>
      <c r="K1165">
        <f t="shared" si="85"/>
        <v>70</v>
      </c>
      <c r="L1165">
        <v>70</v>
      </c>
    </row>
    <row r="1166" spans="1:12" ht="28.8" x14ac:dyDescent="0.3">
      <c r="A1166" s="11" t="s">
        <v>1574</v>
      </c>
      <c r="B1166" s="12">
        <v>0.29583333333333334</v>
      </c>
      <c r="C1166" s="12">
        <v>0.77777777777777779</v>
      </c>
      <c r="D1166" s="11" t="s">
        <v>87</v>
      </c>
      <c r="E1166" s="12">
        <v>0.27361111111111108</v>
      </c>
      <c r="F1166" s="12">
        <v>0.80069444444444438</v>
      </c>
      <c r="G1166" s="13">
        <f t="shared" si="86"/>
        <v>0.48194444444444445</v>
      </c>
      <c r="H1166" s="9">
        <f t="shared" si="87"/>
        <v>694</v>
      </c>
      <c r="I1166" s="9">
        <f t="shared" si="88"/>
        <v>4</v>
      </c>
      <c r="J1166" s="15">
        <v>1166</v>
      </c>
      <c r="K1166">
        <f t="shared" si="85"/>
        <v>71</v>
      </c>
      <c r="L1166">
        <v>71</v>
      </c>
    </row>
    <row r="1167" spans="1:12" ht="28.8" x14ac:dyDescent="0.3">
      <c r="A1167" s="11" t="s">
        <v>1575</v>
      </c>
      <c r="B1167" s="12">
        <v>0.29444444444444445</v>
      </c>
      <c r="C1167" s="12">
        <v>0.77916666666666667</v>
      </c>
      <c r="D1167" s="11" t="s">
        <v>87</v>
      </c>
      <c r="E1167" s="12">
        <v>0.27152777777777776</v>
      </c>
      <c r="F1167" s="12">
        <v>0.80138888888888893</v>
      </c>
      <c r="G1167" s="13">
        <f t="shared" si="86"/>
        <v>0.48472222222222222</v>
      </c>
      <c r="H1167" s="9">
        <f t="shared" si="87"/>
        <v>698</v>
      </c>
      <c r="I1167" s="9">
        <f t="shared" si="88"/>
        <v>4</v>
      </c>
      <c r="J1167" s="15">
        <v>1167</v>
      </c>
      <c r="K1167">
        <f t="shared" si="85"/>
        <v>72</v>
      </c>
      <c r="L1167">
        <v>72</v>
      </c>
    </row>
    <row r="1168" spans="1:12" ht="28.8" x14ac:dyDescent="0.3">
      <c r="A1168" s="11" t="s">
        <v>1576</v>
      </c>
      <c r="B1168" s="12">
        <v>0.29305555555555557</v>
      </c>
      <c r="C1168" s="12">
        <v>0.77986111111111101</v>
      </c>
      <c r="D1168" s="11" t="s">
        <v>87</v>
      </c>
      <c r="E1168" s="12">
        <v>0.27013888888888887</v>
      </c>
      <c r="F1168" s="12">
        <v>0.8027777777777777</v>
      </c>
      <c r="G1168" s="13">
        <f t="shared" si="86"/>
        <v>0.48680555555555544</v>
      </c>
      <c r="H1168" s="9">
        <f t="shared" si="87"/>
        <v>701</v>
      </c>
      <c r="I1168" s="9">
        <f t="shared" si="88"/>
        <v>3</v>
      </c>
      <c r="J1168" s="15">
        <v>1168</v>
      </c>
      <c r="K1168">
        <f t="shared" si="85"/>
        <v>73</v>
      </c>
      <c r="L1168">
        <v>73</v>
      </c>
    </row>
    <row r="1169" spans="1:12" ht="28.8" x14ac:dyDescent="0.3">
      <c r="A1169" s="11" t="s">
        <v>1577</v>
      </c>
      <c r="B1169" s="12">
        <v>0.29166666666666669</v>
      </c>
      <c r="C1169" s="12">
        <v>0.78125</v>
      </c>
      <c r="D1169" s="11" t="s">
        <v>87</v>
      </c>
      <c r="E1169" s="12">
        <v>0.26874999999999999</v>
      </c>
      <c r="F1169" s="12">
        <v>0.8041666666666667</v>
      </c>
      <c r="G1169" s="13">
        <f t="shared" si="86"/>
        <v>0.48958333333333331</v>
      </c>
      <c r="H1169" s="9">
        <f t="shared" si="87"/>
        <v>705</v>
      </c>
      <c r="I1169" s="9">
        <f t="shared" si="88"/>
        <v>4</v>
      </c>
      <c r="J1169" s="15">
        <v>1169</v>
      </c>
      <c r="K1169">
        <f t="shared" si="85"/>
        <v>74</v>
      </c>
      <c r="L1169">
        <v>74</v>
      </c>
    </row>
    <row r="1170" spans="1:12" ht="28.8" x14ac:dyDescent="0.3">
      <c r="A1170" s="11" t="s">
        <v>1578</v>
      </c>
      <c r="B1170" s="12">
        <v>0.28958333333333336</v>
      </c>
      <c r="C1170" s="12">
        <v>0.78263888888888899</v>
      </c>
      <c r="D1170" s="11" t="s">
        <v>87</v>
      </c>
      <c r="E1170" s="12">
        <v>0.2673611111111111</v>
      </c>
      <c r="F1170" s="12">
        <v>0.80486111111111114</v>
      </c>
      <c r="G1170" s="13">
        <f t="shared" si="86"/>
        <v>0.49305555555555564</v>
      </c>
      <c r="H1170" s="9">
        <f t="shared" si="87"/>
        <v>710</v>
      </c>
      <c r="I1170" s="9">
        <f t="shared" si="88"/>
        <v>5</v>
      </c>
      <c r="J1170" s="15">
        <v>1170</v>
      </c>
      <c r="K1170">
        <f t="shared" si="85"/>
        <v>75</v>
      </c>
      <c r="L1170">
        <v>75</v>
      </c>
    </row>
    <row r="1171" spans="1:12" ht="28.8" x14ac:dyDescent="0.3">
      <c r="A1171" s="11" t="s">
        <v>1579</v>
      </c>
      <c r="B1171" s="12">
        <v>0.28819444444444448</v>
      </c>
      <c r="C1171" s="12">
        <v>0.78333333333333333</v>
      </c>
      <c r="D1171" s="11" t="s">
        <v>87</v>
      </c>
      <c r="E1171" s="12">
        <v>0.26597222222222222</v>
      </c>
      <c r="F1171" s="12">
        <v>0.80625000000000002</v>
      </c>
      <c r="G1171" s="13">
        <f t="shared" si="86"/>
        <v>0.49513888888888885</v>
      </c>
      <c r="H1171" s="9">
        <f t="shared" si="87"/>
        <v>713</v>
      </c>
      <c r="I1171" s="9">
        <f t="shared" si="88"/>
        <v>3</v>
      </c>
      <c r="J1171" s="15">
        <v>1171</v>
      </c>
      <c r="K1171">
        <f t="shared" si="85"/>
        <v>76</v>
      </c>
      <c r="L1171">
        <v>76</v>
      </c>
    </row>
    <row r="1172" spans="1:12" ht="28.8" x14ac:dyDescent="0.3">
      <c r="A1172" s="11" t="s">
        <v>1580</v>
      </c>
      <c r="B1172" s="12">
        <v>0.28680555555555554</v>
      </c>
      <c r="C1172" s="12">
        <v>0.78472222222222221</v>
      </c>
      <c r="D1172" s="11" t="s">
        <v>87</v>
      </c>
      <c r="E1172" s="12">
        <v>0.2638888888888889</v>
      </c>
      <c r="F1172" s="12">
        <v>0.80763888888888891</v>
      </c>
      <c r="G1172" s="13">
        <f t="shared" si="86"/>
        <v>0.49791666666666667</v>
      </c>
      <c r="H1172" s="9">
        <f t="shared" si="87"/>
        <v>717</v>
      </c>
      <c r="I1172" s="9">
        <f t="shared" si="88"/>
        <v>4</v>
      </c>
      <c r="J1172" s="15">
        <v>1172</v>
      </c>
      <c r="K1172">
        <f t="shared" si="85"/>
        <v>77</v>
      </c>
      <c r="L1172">
        <v>77</v>
      </c>
    </row>
    <row r="1173" spans="1:12" ht="28.8" x14ac:dyDescent="0.3">
      <c r="A1173" s="11" t="s">
        <v>1581</v>
      </c>
      <c r="B1173" s="12">
        <v>0.28541666666666665</v>
      </c>
      <c r="C1173" s="12">
        <v>0.78611111111111109</v>
      </c>
      <c r="D1173" s="11" t="s">
        <v>87</v>
      </c>
      <c r="E1173" s="12">
        <v>0.26250000000000001</v>
      </c>
      <c r="F1173" s="12">
        <v>0.80833333333333324</v>
      </c>
      <c r="G1173" s="13">
        <f t="shared" si="86"/>
        <v>0.50069444444444444</v>
      </c>
      <c r="H1173" s="9">
        <f t="shared" si="87"/>
        <v>721</v>
      </c>
      <c r="I1173" s="9">
        <f t="shared" si="88"/>
        <v>4</v>
      </c>
      <c r="J1173" s="15">
        <v>1173</v>
      </c>
      <c r="K1173">
        <f t="shared" si="85"/>
        <v>78</v>
      </c>
      <c r="L1173">
        <v>78</v>
      </c>
    </row>
    <row r="1174" spans="1:12" ht="28.8" x14ac:dyDescent="0.3">
      <c r="A1174" s="11" t="s">
        <v>1582</v>
      </c>
      <c r="B1174" s="12">
        <v>0.28402777777777777</v>
      </c>
      <c r="C1174" s="12">
        <v>0.78680555555555554</v>
      </c>
      <c r="D1174" s="11" t="s">
        <v>87</v>
      </c>
      <c r="E1174" s="12">
        <v>0.26111111111111113</v>
      </c>
      <c r="F1174" s="12">
        <v>0.80972222222222223</v>
      </c>
      <c r="G1174" s="13">
        <f t="shared" si="86"/>
        <v>0.50277777777777777</v>
      </c>
      <c r="H1174" s="9">
        <f t="shared" si="87"/>
        <v>724</v>
      </c>
      <c r="I1174" s="9">
        <f t="shared" si="88"/>
        <v>3</v>
      </c>
      <c r="J1174" s="15">
        <v>1174</v>
      </c>
      <c r="K1174">
        <f t="shared" si="85"/>
        <v>79</v>
      </c>
      <c r="L1174">
        <v>79</v>
      </c>
    </row>
    <row r="1175" spans="1:12" ht="28.8" x14ac:dyDescent="0.3">
      <c r="A1175" s="11" t="s">
        <v>1583</v>
      </c>
      <c r="B1175" s="12">
        <v>0.28194444444444444</v>
      </c>
      <c r="C1175" s="12">
        <v>0.78819444444444453</v>
      </c>
      <c r="D1175" s="11" t="s">
        <v>87</v>
      </c>
      <c r="E1175" s="12">
        <v>0.25972222222222224</v>
      </c>
      <c r="F1175" s="12">
        <v>0.81111111111111101</v>
      </c>
      <c r="G1175" s="13">
        <f t="shared" si="86"/>
        <v>0.50625000000000009</v>
      </c>
      <c r="H1175" s="9">
        <f t="shared" si="87"/>
        <v>729</v>
      </c>
      <c r="I1175" s="9">
        <f t="shared" si="88"/>
        <v>5</v>
      </c>
      <c r="J1175" s="15">
        <v>1175</v>
      </c>
      <c r="K1175">
        <f t="shared" si="85"/>
        <v>80</v>
      </c>
      <c r="L1175">
        <v>80</v>
      </c>
    </row>
    <row r="1176" spans="1:12" ht="28.8" x14ac:dyDescent="0.3">
      <c r="A1176" s="11" t="s">
        <v>1584</v>
      </c>
      <c r="B1176" s="12">
        <v>0.28055555555555556</v>
      </c>
      <c r="C1176" s="12">
        <v>0.7895833333333333</v>
      </c>
      <c r="D1176" s="11" t="s">
        <v>87</v>
      </c>
      <c r="E1176" s="12">
        <v>0.25763888888888892</v>
      </c>
      <c r="F1176" s="12">
        <v>0.81180555555555556</v>
      </c>
      <c r="G1176" s="13">
        <f t="shared" si="86"/>
        <v>0.50902777777777775</v>
      </c>
      <c r="H1176" s="9">
        <f t="shared" si="87"/>
        <v>733</v>
      </c>
      <c r="I1176" s="9">
        <f t="shared" si="88"/>
        <v>4</v>
      </c>
      <c r="J1176" s="15">
        <v>1176</v>
      </c>
      <c r="K1176">
        <f t="shared" si="85"/>
        <v>81</v>
      </c>
      <c r="L1176">
        <v>81</v>
      </c>
    </row>
    <row r="1177" spans="1:12" ht="28.8" x14ac:dyDescent="0.3">
      <c r="A1177" s="11" t="s">
        <v>1585</v>
      </c>
      <c r="B1177" s="12">
        <v>0.27916666666666667</v>
      </c>
      <c r="C1177" s="12">
        <v>0.79027777777777775</v>
      </c>
      <c r="D1177" s="11" t="s">
        <v>87</v>
      </c>
      <c r="E1177" s="12">
        <v>0.25625000000000003</v>
      </c>
      <c r="F1177" s="12">
        <v>0.81319444444444444</v>
      </c>
      <c r="G1177" s="13">
        <f t="shared" si="86"/>
        <v>0.51111111111111107</v>
      </c>
      <c r="H1177" s="9">
        <f t="shared" si="87"/>
        <v>736</v>
      </c>
      <c r="I1177" s="9">
        <f t="shared" si="88"/>
        <v>3</v>
      </c>
      <c r="J1177" s="15">
        <v>1177</v>
      </c>
      <c r="K1177">
        <f t="shared" si="85"/>
        <v>82</v>
      </c>
      <c r="L1177">
        <v>82</v>
      </c>
    </row>
    <row r="1178" spans="1:12" ht="28.8" x14ac:dyDescent="0.3">
      <c r="A1178" s="11" t="s">
        <v>1586</v>
      </c>
      <c r="B1178" s="12">
        <v>0.27777777777777779</v>
      </c>
      <c r="C1178" s="12">
        <v>0.79166666666666663</v>
      </c>
      <c r="D1178" s="11" t="s">
        <v>87</v>
      </c>
      <c r="E1178" s="12">
        <v>0.25486111111111109</v>
      </c>
      <c r="F1178" s="12">
        <v>0.81458333333333333</v>
      </c>
      <c r="G1178" s="13">
        <f t="shared" si="86"/>
        <v>0.51388888888888884</v>
      </c>
      <c r="H1178" s="9">
        <f t="shared" si="87"/>
        <v>740</v>
      </c>
      <c r="I1178" s="9">
        <f t="shared" si="88"/>
        <v>4</v>
      </c>
      <c r="J1178" s="15">
        <v>1178</v>
      </c>
      <c r="K1178">
        <f t="shared" si="85"/>
        <v>83</v>
      </c>
      <c r="L1178">
        <v>83</v>
      </c>
    </row>
    <row r="1179" spans="1:12" ht="28.8" x14ac:dyDescent="0.3">
      <c r="A1179" s="11" t="s">
        <v>1587</v>
      </c>
      <c r="B1179" s="12">
        <v>0.27569444444444446</v>
      </c>
      <c r="C1179" s="12">
        <v>0.79236111111111107</v>
      </c>
      <c r="D1179" s="11" t="s">
        <v>87</v>
      </c>
      <c r="E1179" s="12">
        <v>0.25347222222222221</v>
      </c>
      <c r="F1179" s="12">
        <v>0.81527777777777777</v>
      </c>
      <c r="G1179" s="13">
        <f t="shared" si="86"/>
        <v>0.51666666666666661</v>
      </c>
      <c r="H1179" s="9">
        <f t="shared" si="87"/>
        <v>744</v>
      </c>
      <c r="I1179" s="9">
        <f t="shared" si="88"/>
        <v>4</v>
      </c>
      <c r="J1179" s="15">
        <v>1179</v>
      </c>
      <c r="K1179">
        <f t="shared" si="85"/>
        <v>84</v>
      </c>
      <c r="L1179">
        <v>84</v>
      </c>
    </row>
    <row r="1180" spans="1:12" ht="28.8" x14ac:dyDescent="0.3">
      <c r="A1180" s="11" t="s">
        <v>1588</v>
      </c>
      <c r="B1180" s="12">
        <v>0.27430555555555552</v>
      </c>
      <c r="C1180" s="12">
        <v>0.79375000000000007</v>
      </c>
      <c r="D1180" s="11" t="s">
        <v>87</v>
      </c>
      <c r="E1180" s="12">
        <v>0.25138888888888888</v>
      </c>
      <c r="F1180" s="12">
        <v>0.81666666666666676</v>
      </c>
      <c r="G1180" s="13">
        <f t="shared" si="86"/>
        <v>0.5194444444444446</v>
      </c>
      <c r="H1180" s="9">
        <f t="shared" si="87"/>
        <v>748</v>
      </c>
      <c r="I1180" s="9">
        <f t="shared" si="88"/>
        <v>4</v>
      </c>
      <c r="J1180" s="15">
        <v>1180</v>
      </c>
      <c r="K1180">
        <f t="shared" si="85"/>
        <v>85</v>
      </c>
      <c r="L1180">
        <v>85</v>
      </c>
    </row>
    <row r="1181" spans="1:12" ht="28.8" x14ac:dyDescent="0.3">
      <c r="A1181" s="11" t="s">
        <v>1589</v>
      </c>
      <c r="B1181" s="12">
        <v>0.27291666666666664</v>
      </c>
      <c r="C1181" s="12">
        <v>0.79513888888888884</v>
      </c>
      <c r="D1181" s="11" t="s">
        <v>87</v>
      </c>
      <c r="E1181" s="12">
        <v>0.25</v>
      </c>
      <c r="F1181" s="12">
        <v>0.81805555555555554</v>
      </c>
      <c r="G1181" s="13">
        <f t="shared" si="86"/>
        <v>0.52222222222222214</v>
      </c>
      <c r="H1181" s="9">
        <f t="shared" si="87"/>
        <v>752</v>
      </c>
      <c r="I1181" s="9">
        <f t="shared" si="88"/>
        <v>4</v>
      </c>
      <c r="J1181" s="15">
        <v>1181</v>
      </c>
      <c r="K1181">
        <f t="shared" si="85"/>
        <v>86</v>
      </c>
      <c r="L1181">
        <v>86</v>
      </c>
    </row>
    <row r="1182" spans="1:12" ht="28.8" x14ac:dyDescent="0.3">
      <c r="A1182" s="11" t="s">
        <v>1590</v>
      </c>
      <c r="B1182" s="12">
        <v>0.27152777777777776</v>
      </c>
      <c r="C1182" s="12">
        <v>0.79583333333333339</v>
      </c>
      <c r="D1182" s="11" t="s">
        <v>87</v>
      </c>
      <c r="E1182" s="12">
        <v>0.24861111111111112</v>
      </c>
      <c r="F1182" s="12">
        <v>0.81874999999999998</v>
      </c>
      <c r="G1182" s="13">
        <f t="shared" si="86"/>
        <v>0.52430555555555558</v>
      </c>
      <c r="H1182" s="9">
        <f t="shared" si="87"/>
        <v>755</v>
      </c>
      <c r="I1182" s="9">
        <f t="shared" si="88"/>
        <v>3</v>
      </c>
      <c r="J1182" s="15">
        <v>1182</v>
      </c>
      <c r="K1182">
        <f t="shared" si="85"/>
        <v>87</v>
      </c>
      <c r="L1182">
        <v>87</v>
      </c>
    </row>
    <row r="1183" spans="1:12" ht="28.8" x14ac:dyDescent="0.3">
      <c r="A1183" s="11" t="s">
        <v>1591</v>
      </c>
      <c r="B1183" s="12">
        <v>0.26944444444444443</v>
      </c>
      <c r="C1183" s="12">
        <v>0.79722222222222217</v>
      </c>
      <c r="D1183" s="11" t="s">
        <v>87</v>
      </c>
      <c r="E1183" s="12">
        <v>0.24652777777777779</v>
      </c>
      <c r="F1183" s="12">
        <v>0.82013888888888886</v>
      </c>
      <c r="G1183" s="13">
        <f t="shared" si="86"/>
        <v>0.52777777777777768</v>
      </c>
      <c r="H1183" s="9">
        <f t="shared" si="87"/>
        <v>760</v>
      </c>
      <c r="I1183" s="9">
        <f t="shared" si="88"/>
        <v>5</v>
      </c>
      <c r="J1183" s="15">
        <v>1183</v>
      </c>
      <c r="K1183">
        <f t="shared" si="85"/>
        <v>88</v>
      </c>
      <c r="L1183">
        <v>88</v>
      </c>
    </row>
    <row r="1184" spans="1:12" ht="28.8" x14ac:dyDescent="0.3">
      <c r="A1184" s="11" t="s">
        <v>1592</v>
      </c>
      <c r="B1184" s="12">
        <v>0.30972222222222223</v>
      </c>
      <c r="C1184" s="12">
        <v>0.84027777777777779</v>
      </c>
      <c r="D1184" s="11" t="s">
        <v>87</v>
      </c>
      <c r="E1184" s="12">
        <v>0.28680555555555554</v>
      </c>
      <c r="F1184" s="12">
        <v>0.86319444444444438</v>
      </c>
      <c r="G1184" s="13">
        <f t="shared" si="86"/>
        <v>0.53055555555555556</v>
      </c>
      <c r="H1184" s="9">
        <f t="shared" si="87"/>
        <v>764</v>
      </c>
      <c r="I1184" s="9">
        <f t="shared" si="88"/>
        <v>4</v>
      </c>
      <c r="J1184" s="15">
        <v>1184</v>
      </c>
      <c r="K1184">
        <f t="shared" si="85"/>
        <v>89</v>
      </c>
      <c r="L1184">
        <v>89</v>
      </c>
    </row>
    <row r="1185" spans="1:12" ht="28.8" x14ac:dyDescent="0.3">
      <c r="A1185" s="11" t="s">
        <v>1593</v>
      </c>
      <c r="B1185" s="12">
        <v>0.30833333333333335</v>
      </c>
      <c r="C1185" s="12">
        <v>0.84097222222222223</v>
      </c>
      <c r="D1185" s="11" t="s">
        <v>87</v>
      </c>
      <c r="E1185" s="12">
        <v>0.28541666666666665</v>
      </c>
      <c r="F1185" s="12">
        <v>0.86458333333333337</v>
      </c>
      <c r="G1185" s="13">
        <f t="shared" si="86"/>
        <v>0.53263888888888888</v>
      </c>
      <c r="H1185" s="9">
        <f t="shared" si="87"/>
        <v>767</v>
      </c>
      <c r="I1185" s="9">
        <f t="shared" si="88"/>
        <v>3</v>
      </c>
      <c r="J1185" s="15">
        <v>1185</v>
      </c>
      <c r="K1185">
        <f t="shared" si="85"/>
        <v>90</v>
      </c>
      <c r="L1185">
        <v>90</v>
      </c>
    </row>
    <row r="1186" spans="1:12" ht="28.8" x14ac:dyDescent="0.3">
      <c r="A1186" s="11" t="s">
        <v>1594</v>
      </c>
      <c r="B1186" s="12">
        <v>0.30694444444444441</v>
      </c>
      <c r="C1186" s="12">
        <v>0.84236111111111101</v>
      </c>
      <c r="D1186" s="11" t="s">
        <v>87</v>
      </c>
      <c r="E1186" s="12">
        <v>0.28402777777777777</v>
      </c>
      <c r="F1186" s="12">
        <v>0.8652777777777777</v>
      </c>
      <c r="G1186" s="13">
        <f t="shared" si="86"/>
        <v>0.53541666666666665</v>
      </c>
      <c r="H1186" s="9">
        <f t="shared" si="87"/>
        <v>771</v>
      </c>
      <c r="I1186" s="9">
        <f t="shared" si="88"/>
        <v>4</v>
      </c>
      <c r="J1186" s="15">
        <v>1186</v>
      </c>
      <c r="K1186">
        <f t="shared" si="85"/>
        <v>91</v>
      </c>
      <c r="L1186">
        <v>91</v>
      </c>
    </row>
    <row r="1187" spans="1:12" ht="28.8" x14ac:dyDescent="0.3">
      <c r="A1187" s="11" t="s">
        <v>1595</v>
      </c>
      <c r="B1187" s="12">
        <v>0.30555555555555552</v>
      </c>
      <c r="C1187" s="12">
        <v>0.84375</v>
      </c>
      <c r="D1187" s="11" t="s">
        <v>87</v>
      </c>
      <c r="E1187" s="12">
        <v>0.28194444444444444</v>
      </c>
      <c r="F1187" s="12">
        <v>0.8666666666666667</v>
      </c>
      <c r="G1187" s="13">
        <f t="shared" si="86"/>
        <v>0.53819444444444442</v>
      </c>
      <c r="H1187" s="9">
        <f t="shared" si="87"/>
        <v>775</v>
      </c>
      <c r="I1187" s="9">
        <f t="shared" si="88"/>
        <v>4</v>
      </c>
      <c r="J1187" s="15">
        <v>1187</v>
      </c>
      <c r="K1187">
        <f t="shared" si="85"/>
        <v>92</v>
      </c>
      <c r="L1187">
        <v>92</v>
      </c>
    </row>
    <row r="1188" spans="1:12" ht="28.8" x14ac:dyDescent="0.3">
      <c r="A1188" s="11" t="s">
        <v>1596</v>
      </c>
      <c r="B1188" s="12">
        <v>0.3034722222222222</v>
      </c>
      <c r="C1188" s="12">
        <v>0.84444444444444444</v>
      </c>
      <c r="D1188" s="11" t="s">
        <v>75</v>
      </c>
      <c r="E1188" s="12">
        <v>0.28055555555555556</v>
      </c>
      <c r="F1188" s="12">
        <v>0.86805555555555547</v>
      </c>
      <c r="G1188" s="13">
        <f t="shared" si="86"/>
        <v>0.54097222222222219</v>
      </c>
      <c r="H1188" s="9">
        <f t="shared" si="87"/>
        <v>779</v>
      </c>
      <c r="I1188" s="9">
        <f t="shared" si="88"/>
        <v>4</v>
      </c>
      <c r="J1188" s="15">
        <v>1188</v>
      </c>
      <c r="K1188">
        <f t="shared" si="85"/>
        <v>93</v>
      </c>
      <c r="L1188">
        <v>93</v>
      </c>
    </row>
    <row r="1189" spans="1:12" ht="28.8" x14ac:dyDescent="0.3">
      <c r="A1189" s="11" t="s">
        <v>1597</v>
      </c>
      <c r="B1189" s="12">
        <v>0.30208333333333331</v>
      </c>
      <c r="C1189" s="12">
        <v>0.84583333333333333</v>
      </c>
      <c r="D1189" s="11" t="s">
        <v>75</v>
      </c>
      <c r="E1189" s="12">
        <v>0.27916666666666667</v>
      </c>
      <c r="F1189" s="12">
        <v>0.86875000000000002</v>
      </c>
      <c r="G1189" s="13">
        <f t="shared" si="86"/>
        <v>0.54374999999999996</v>
      </c>
      <c r="H1189" s="9">
        <f t="shared" si="87"/>
        <v>783</v>
      </c>
      <c r="I1189" s="9">
        <f t="shared" si="88"/>
        <v>4</v>
      </c>
      <c r="J1189" s="15">
        <v>1189</v>
      </c>
      <c r="K1189">
        <f t="shared" si="85"/>
        <v>94</v>
      </c>
      <c r="L1189">
        <v>94</v>
      </c>
    </row>
    <row r="1190" spans="1:12" ht="28.8" x14ac:dyDescent="0.3">
      <c r="A1190" s="11" t="s">
        <v>1598</v>
      </c>
      <c r="B1190" s="12">
        <v>0.30069444444444443</v>
      </c>
      <c r="C1190" s="12">
        <v>0.84652777777777777</v>
      </c>
      <c r="D1190" s="11" t="s">
        <v>75</v>
      </c>
      <c r="E1190" s="12">
        <v>0.27708333333333335</v>
      </c>
      <c r="F1190" s="12">
        <v>0.87013888888888891</v>
      </c>
      <c r="G1190" s="13">
        <f t="shared" si="86"/>
        <v>0.54583333333333339</v>
      </c>
      <c r="H1190" s="9">
        <f t="shared" si="87"/>
        <v>786</v>
      </c>
      <c r="I1190" s="9">
        <f t="shared" si="88"/>
        <v>3</v>
      </c>
      <c r="J1190" s="15">
        <v>1190</v>
      </c>
      <c r="K1190">
        <f t="shared" si="85"/>
        <v>95</v>
      </c>
      <c r="L1190">
        <v>95</v>
      </c>
    </row>
    <row r="1191" spans="1:12" ht="28.8" x14ac:dyDescent="0.3">
      <c r="A1191" s="11" t="s">
        <v>1599</v>
      </c>
      <c r="B1191" s="12">
        <v>0.29930555555555555</v>
      </c>
      <c r="C1191" s="12">
        <v>0.84791666666666676</v>
      </c>
      <c r="D1191" s="11" t="s">
        <v>75</v>
      </c>
      <c r="E1191" s="12">
        <v>0.27569444444444446</v>
      </c>
      <c r="F1191" s="12">
        <v>0.87152777777777779</v>
      </c>
      <c r="G1191" s="13">
        <f t="shared" si="86"/>
        <v>0.54861111111111116</v>
      </c>
      <c r="H1191" s="9">
        <f t="shared" si="87"/>
        <v>790</v>
      </c>
      <c r="I1191" s="9">
        <f t="shared" si="88"/>
        <v>4</v>
      </c>
      <c r="J1191" s="15">
        <v>1191</v>
      </c>
      <c r="K1191">
        <f t="shared" si="85"/>
        <v>96</v>
      </c>
      <c r="L1191">
        <v>96</v>
      </c>
    </row>
    <row r="1192" spans="1:12" ht="28.8" x14ac:dyDescent="0.3">
      <c r="A1192" s="11" t="s">
        <v>1600</v>
      </c>
      <c r="B1192" s="12">
        <v>0.29791666666666666</v>
      </c>
      <c r="C1192" s="12">
        <v>0.84930555555555554</v>
      </c>
      <c r="D1192" s="11" t="s">
        <v>75</v>
      </c>
      <c r="E1192" s="12">
        <v>0.27430555555555552</v>
      </c>
      <c r="F1192" s="12">
        <v>0.87222222222222223</v>
      </c>
      <c r="G1192" s="13">
        <f t="shared" si="86"/>
        <v>0.55138888888888893</v>
      </c>
      <c r="H1192" s="9">
        <f t="shared" si="87"/>
        <v>794</v>
      </c>
      <c r="I1192" s="9">
        <f t="shared" si="88"/>
        <v>4</v>
      </c>
      <c r="J1192" s="15">
        <v>1192</v>
      </c>
      <c r="K1192">
        <f t="shared" si="85"/>
        <v>97</v>
      </c>
      <c r="L1192">
        <v>97</v>
      </c>
    </row>
    <row r="1193" spans="1:12" ht="28.8" x14ac:dyDescent="0.3">
      <c r="A1193" s="11" t="s">
        <v>1601</v>
      </c>
      <c r="B1193" s="12">
        <v>0.29583333333333334</v>
      </c>
      <c r="C1193" s="12">
        <v>0.85</v>
      </c>
      <c r="D1193" s="11" t="s">
        <v>75</v>
      </c>
      <c r="E1193" s="12">
        <v>0.27291666666666664</v>
      </c>
      <c r="F1193" s="12">
        <v>0.87361111111111101</v>
      </c>
      <c r="G1193" s="13">
        <f t="shared" si="86"/>
        <v>0.5541666666666667</v>
      </c>
      <c r="H1193" s="9">
        <f t="shared" si="87"/>
        <v>798</v>
      </c>
      <c r="I1193" s="9">
        <f t="shared" si="88"/>
        <v>4</v>
      </c>
      <c r="J1193" s="15">
        <v>1193</v>
      </c>
      <c r="K1193">
        <f t="shared" si="85"/>
        <v>98</v>
      </c>
      <c r="L1193">
        <v>98</v>
      </c>
    </row>
    <row r="1194" spans="1:12" ht="28.8" x14ac:dyDescent="0.3">
      <c r="A1194" s="11" t="s">
        <v>1602</v>
      </c>
      <c r="B1194" s="12">
        <v>0.29444444444444445</v>
      </c>
      <c r="C1194" s="12">
        <v>0.85138888888888886</v>
      </c>
      <c r="D1194" s="11" t="s">
        <v>75</v>
      </c>
      <c r="E1194" s="12">
        <v>0.27083333333333331</v>
      </c>
      <c r="F1194" s="12">
        <v>0.875</v>
      </c>
      <c r="G1194" s="13">
        <f t="shared" si="86"/>
        <v>0.55694444444444446</v>
      </c>
      <c r="H1194" s="9">
        <f t="shared" si="87"/>
        <v>802</v>
      </c>
      <c r="I1194" s="9">
        <f t="shared" si="88"/>
        <v>4</v>
      </c>
      <c r="J1194" s="15">
        <v>1194</v>
      </c>
      <c r="K1194">
        <f t="shared" si="85"/>
        <v>99</v>
      </c>
      <c r="L1194">
        <v>99</v>
      </c>
    </row>
    <row r="1195" spans="1:12" ht="28.8" x14ac:dyDescent="0.3">
      <c r="A1195" s="11" t="s">
        <v>1603</v>
      </c>
      <c r="B1195" s="12">
        <v>0.29305555555555557</v>
      </c>
      <c r="C1195" s="12">
        <v>0.8520833333333333</v>
      </c>
      <c r="D1195" s="11" t="s">
        <v>75</v>
      </c>
      <c r="E1195" s="12">
        <v>0.26944444444444443</v>
      </c>
      <c r="F1195" s="12">
        <v>0.87638888888888899</v>
      </c>
      <c r="G1195" s="13">
        <f t="shared" si="86"/>
        <v>0.55902777777777768</v>
      </c>
      <c r="H1195" s="9">
        <f t="shared" si="87"/>
        <v>805</v>
      </c>
      <c r="I1195" s="9">
        <f t="shared" si="88"/>
        <v>3</v>
      </c>
      <c r="J1195" s="15">
        <v>1195</v>
      </c>
      <c r="K1195">
        <f t="shared" si="85"/>
        <v>100</v>
      </c>
      <c r="L1195">
        <v>100</v>
      </c>
    </row>
    <row r="1196" spans="1:12" ht="28.8" x14ac:dyDescent="0.3">
      <c r="A1196" s="11" t="s">
        <v>1604</v>
      </c>
      <c r="B1196" s="12">
        <v>0.29166666666666669</v>
      </c>
      <c r="C1196" s="12">
        <v>0.8534722222222223</v>
      </c>
      <c r="D1196" s="11" t="s">
        <v>75</v>
      </c>
      <c r="E1196" s="12">
        <v>0.26805555555555555</v>
      </c>
      <c r="F1196" s="12">
        <v>0.87708333333333333</v>
      </c>
      <c r="G1196" s="13">
        <f t="shared" si="86"/>
        <v>0.56180555555555567</v>
      </c>
      <c r="H1196" s="9">
        <f t="shared" si="87"/>
        <v>809</v>
      </c>
      <c r="I1196" s="9">
        <f t="shared" si="88"/>
        <v>4</v>
      </c>
      <c r="J1196" s="15">
        <v>1196</v>
      </c>
      <c r="K1196">
        <f t="shared" si="85"/>
        <v>101</v>
      </c>
      <c r="L1196">
        <v>101</v>
      </c>
    </row>
    <row r="1197" spans="1:12" ht="28.8" x14ac:dyDescent="0.3">
      <c r="A1197" s="11" t="s">
        <v>1605</v>
      </c>
      <c r="B1197" s="12">
        <v>0.2902777777777778</v>
      </c>
      <c r="C1197" s="12">
        <v>0.85486111111111107</v>
      </c>
      <c r="D1197" s="11" t="s">
        <v>75</v>
      </c>
      <c r="E1197" s="12">
        <v>0.26597222222222222</v>
      </c>
      <c r="F1197" s="12">
        <v>0.87847222222222221</v>
      </c>
      <c r="G1197" s="13">
        <f t="shared" si="86"/>
        <v>0.56458333333333321</v>
      </c>
      <c r="H1197" s="9">
        <f t="shared" si="87"/>
        <v>813</v>
      </c>
      <c r="I1197" s="9">
        <f t="shared" si="88"/>
        <v>4</v>
      </c>
      <c r="J1197" s="15">
        <v>1197</v>
      </c>
      <c r="K1197">
        <f t="shared" si="85"/>
        <v>102</v>
      </c>
      <c r="L1197">
        <v>102</v>
      </c>
    </row>
    <row r="1198" spans="1:12" ht="28.8" x14ac:dyDescent="0.3">
      <c r="A1198" s="11" t="s">
        <v>1606</v>
      </c>
      <c r="B1198" s="12">
        <v>0.28888888888888892</v>
      </c>
      <c r="C1198" s="12">
        <v>0.85555555555555562</v>
      </c>
      <c r="D1198" s="11" t="s">
        <v>65</v>
      </c>
      <c r="E1198" s="12">
        <v>0.26458333333333334</v>
      </c>
      <c r="F1198" s="12">
        <v>0.87986111111111109</v>
      </c>
      <c r="G1198" s="13">
        <f t="shared" si="86"/>
        <v>0.56666666666666665</v>
      </c>
      <c r="H1198" s="9">
        <f t="shared" si="87"/>
        <v>816</v>
      </c>
      <c r="I1198" s="9">
        <f t="shared" si="88"/>
        <v>3</v>
      </c>
      <c r="J1198" s="15">
        <v>1198</v>
      </c>
      <c r="K1198">
        <f t="shared" si="85"/>
        <v>103</v>
      </c>
      <c r="L1198">
        <v>103</v>
      </c>
    </row>
    <row r="1199" spans="1:12" ht="28.8" x14ac:dyDescent="0.3">
      <c r="A1199" s="11" t="s">
        <v>1607</v>
      </c>
      <c r="B1199" s="12">
        <v>0.28680555555555554</v>
      </c>
      <c r="C1199" s="12">
        <v>0.8569444444444444</v>
      </c>
      <c r="D1199" s="11" t="s">
        <v>65</v>
      </c>
      <c r="E1199" s="12">
        <v>0.26319444444444445</v>
      </c>
      <c r="F1199" s="12">
        <v>0.88124999999999998</v>
      </c>
      <c r="G1199" s="13">
        <f t="shared" si="86"/>
        <v>0.57013888888888886</v>
      </c>
      <c r="H1199" s="9">
        <f t="shared" si="87"/>
        <v>821</v>
      </c>
      <c r="I1199" s="9">
        <f t="shared" si="88"/>
        <v>5</v>
      </c>
      <c r="J1199" s="15">
        <v>1199</v>
      </c>
      <c r="K1199">
        <f t="shared" si="85"/>
        <v>104</v>
      </c>
      <c r="L1199">
        <v>104</v>
      </c>
    </row>
    <row r="1200" spans="1:12" ht="28.8" x14ac:dyDescent="0.3">
      <c r="A1200" s="11" t="s">
        <v>1608</v>
      </c>
      <c r="B1200" s="12">
        <v>0.28541666666666665</v>
      </c>
      <c r="C1200" s="12">
        <v>0.85833333333333339</v>
      </c>
      <c r="D1200" s="11" t="s">
        <v>65</v>
      </c>
      <c r="E1200" s="12">
        <v>0.26180555555555557</v>
      </c>
      <c r="F1200" s="12">
        <v>0.88194444444444453</v>
      </c>
      <c r="G1200" s="13">
        <f t="shared" si="86"/>
        <v>0.57291666666666674</v>
      </c>
      <c r="H1200" s="9">
        <f t="shared" si="87"/>
        <v>825</v>
      </c>
      <c r="I1200" s="9">
        <f t="shared" si="88"/>
        <v>4</v>
      </c>
      <c r="J1200" s="15">
        <v>1200</v>
      </c>
      <c r="K1200">
        <f t="shared" si="85"/>
        <v>105</v>
      </c>
      <c r="L1200">
        <v>105</v>
      </c>
    </row>
    <row r="1201" spans="1:12" ht="28.8" x14ac:dyDescent="0.3">
      <c r="A1201" s="11" t="s">
        <v>1609</v>
      </c>
      <c r="B1201" s="12">
        <v>0.28402777777777777</v>
      </c>
      <c r="C1201" s="12">
        <v>0.85902777777777783</v>
      </c>
      <c r="D1201" s="11" t="s">
        <v>65</v>
      </c>
      <c r="E1201" s="12">
        <v>0.25972222222222224</v>
      </c>
      <c r="F1201" s="12">
        <v>0.8833333333333333</v>
      </c>
      <c r="G1201" s="13">
        <f t="shared" si="86"/>
        <v>0.57500000000000007</v>
      </c>
      <c r="H1201" s="9">
        <f t="shared" si="87"/>
        <v>828</v>
      </c>
      <c r="I1201" s="9">
        <f t="shared" si="88"/>
        <v>3</v>
      </c>
      <c r="J1201" s="15">
        <v>1201</v>
      </c>
      <c r="K1201">
        <f t="shared" si="85"/>
        <v>106</v>
      </c>
      <c r="L1201">
        <v>106</v>
      </c>
    </row>
    <row r="1202" spans="1:12" ht="28.8" x14ac:dyDescent="0.3">
      <c r="A1202" s="11" t="s">
        <v>1610</v>
      </c>
      <c r="B1202" s="12">
        <v>0.28263888888888888</v>
      </c>
      <c r="C1202" s="12">
        <v>0.86041666666666661</v>
      </c>
      <c r="D1202" s="11" t="s">
        <v>65</v>
      </c>
      <c r="E1202" s="12">
        <v>0.25833333333333336</v>
      </c>
      <c r="F1202" s="12">
        <v>0.8847222222222223</v>
      </c>
      <c r="G1202" s="13">
        <f t="shared" si="86"/>
        <v>0.57777777777777772</v>
      </c>
      <c r="H1202" s="9">
        <f t="shared" si="87"/>
        <v>832</v>
      </c>
      <c r="I1202" s="9">
        <f t="shared" si="88"/>
        <v>4</v>
      </c>
      <c r="J1202" s="15">
        <v>1202</v>
      </c>
      <c r="K1202">
        <f t="shared" si="85"/>
        <v>107</v>
      </c>
      <c r="L1202">
        <v>107</v>
      </c>
    </row>
    <row r="1203" spans="1:12" ht="28.8" x14ac:dyDescent="0.3">
      <c r="A1203" s="11" t="s">
        <v>1611</v>
      </c>
      <c r="B1203" s="12">
        <v>0.28125</v>
      </c>
      <c r="C1203" s="12">
        <v>0.86111111111111116</v>
      </c>
      <c r="D1203" s="11" t="s">
        <v>65</v>
      </c>
      <c r="E1203" s="12">
        <v>0.25694444444444448</v>
      </c>
      <c r="F1203" s="12">
        <v>0.88611111111111107</v>
      </c>
      <c r="G1203" s="13">
        <f t="shared" si="86"/>
        <v>0.57986111111111116</v>
      </c>
      <c r="H1203" s="9">
        <f t="shared" si="87"/>
        <v>835</v>
      </c>
      <c r="I1203" s="9">
        <f t="shared" si="88"/>
        <v>3</v>
      </c>
      <c r="J1203" s="15">
        <v>1203</v>
      </c>
      <c r="K1203">
        <f t="shared" si="85"/>
        <v>108</v>
      </c>
      <c r="L1203">
        <v>108</v>
      </c>
    </row>
    <row r="1204" spans="1:12" ht="28.8" x14ac:dyDescent="0.3">
      <c r="A1204" s="11" t="s">
        <v>1612</v>
      </c>
      <c r="B1204" s="12">
        <v>0.27986111111111112</v>
      </c>
      <c r="C1204" s="12">
        <v>0.86249999999999993</v>
      </c>
      <c r="D1204" s="11" t="s">
        <v>65</v>
      </c>
      <c r="E1204" s="12">
        <v>0.25555555555555559</v>
      </c>
      <c r="F1204" s="12">
        <v>0.88680555555555562</v>
      </c>
      <c r="G1204" s="13">
        <f t="shared" si="86"/>
        <v>0.58263888888888882</v>
      </c>
      <c r="H1204" s="9">
        <f t="shared" si="87"/>
        <v>839</v>
      </c>
      <c r="I1204" s="9">
        <f t="shared" si="88"/>
        <v>4</v>
      </c>
      <c r="J1204" s="15">
        <v>1204</v>
      </c>
      <c r="K1204">
        <f t="shared" si="85"/>
        <v>109</v>
      </c>
      <c r="L1204">
        <v>109</v>
      </c>
    </row>
    <row r="1205" spans="1:12" ht="28.8" x14ac:dyDescent="0.3">
      <c r="A1205" s="11" t="s">
        <v>1613</v>
      </c>
      <c r="B1205" s="12">
        <v>0.27847222222222223</v>
      </c>
      <c r="C1205" s="12">
        <v>0.86388888888888893</v>
      </c>
      <c r="D1205" s="11" t="s">
        <v>65</v>
      </c>
      <c r="E1205" s="12">
        <v>0.25416666666666665</v>
      </c>
      <c r="F1205" s="12">
        <v>0.8881944444444444</v>
      </c>
      <c r="G1205" s="13">
        <f t="shared" si="86"/>
        <v>0.5854166666666667</v>
      </c>
      <c r="H1205" s="9">
        <f t="shared" si="87"/>
        <v>843</v>
      </c>
      <c r="I1205" s="9">
        <f t="shared" si="88"/>
        <v>4</v>
      </c>
      <c r="J1205" s="15">
        <v>1205</v>
      </c>
      <c r="K1205">
        <f t="shared" si="85"/>
        <v>110</v>
      </c>
      <c r="L1205">
        <v>110</v>
      </c>
    </row>
    <row r="1206" spans="1:12" ht="28.8" x14ac:dyDescent="0.3">
      <c r="A1206" s="11" t="s">
        <v>1614</v>
      </c>
      <c r="B1206" s="12">
        <v>0.27708333333333335</v>
      </c>
      <c r="C1206" s="12">
        <v>0.86458333333333337</v>
      </c>
      <c r="D1206" s="11" t="s">
        <v>56</v>
      </c>
      <c r="E1206" s="12">
        <v>0.25208333333333333</v>
      </c>
      <c r="F1206" s="12">
        <v>0.88958333333333339</v>
      </c>
      <c r="G1206" s="13">
        <f t="shared" si="86"/>
        <v>0.58750000000000002</v>
      </c>
      <c r="H1206" s="9">
        <f t="shared" si="87"/>
        <v>846</v>
      </c>
      <c r="I1206" s="9">
        <f t="shared" si="88"/>
        <v>3</v>
      </c>
      <c r="J1206" s="15">
        <v>1206</v>
      </c>
      <c r="K1206">
        <f t="shared" si="85"/>
        <v>111</v>
      </c>
      <c r="L1206">
        <v>111</v>
      </c>
    </row>
    <row r="1207" spans="1:12" ht="28.8" x14ac:dyDescent="0.3">
      <c r="A1207" s="11" t="s">
        <v>1615</v>
      </c>
      <c r="B1207" s="12">
        <v>0.27569444444444446</v>
      </c>
      <c r="C1207" s="12">
        <v>0.86597222222222225</v>
      </c>
      <c r="D1207" s="11" t="s">
        <v>56</v>
      </c>
      <c r="E1207" s="12">
        <v>0.25069444444444444</v>
      </c>
      <c r="F1207" s="12">
        <v>0.89097222222222217</v>
      </c>
      <c r="G1207" s="13">
        <f t="shared" si="86"/>
        <v>0.59027777777777779</v>
      </c>
      <c r="H1207" s="9">
        <f t="shared" si="87"/>
        <v>850</v>
      </c>
      <c r="I1207" s="9">
        <f t="shared" si="88"/>
        <v>4</v>
      </c>
      <c r="J1207" s="15">
        <v>1207</v>
      </c>
      <c r="K1207">
        <f t="shared" si="85"/>
        <v>112</v>
      </c>
      <c r="L1207">
        <v>112</v>
      </c>
    </row>
    <row r="1208" spans="1:12" ht="28.8" x14ac:dyDescent="0.3">
      <c r="A1208" s="11" t="s">
        <v>1616</v>
      </c>
      <c r="B1208" s="12">
        <v>0.27430555555555552</v>
      </c>
      <c r="C1208" s="12">
        <v>0.86736111111111114</v>
      </c>
      <c r="D1208" s="11" t="s">
        <v>56</v>
      </c>
      <c r="E1208" s="12">
        <v>0.24930555555555556</v>
      </c>
      <c r="F1208" s="12">
        <v>0.89236111111111116</v>
      </c>
      <c r="G1208" s="13">
        <f t="shared" si="86"/>
        <v>0.59305555555555567</v>
      </c>
      <c r="H1208" s="9">
        <f t="shared" si="87"/>
        <v>854</v>
      </c>
      <c r="I1208" s="9">
        <f t="shared" si="88"/>
        <v>4</v>
      </c>
      <c r="J1208" s="15">
        <v>1208</v>
      </c>
      <c r="K1208">
        <f t="shared" si="85"/>
        <v>113</v>
      </c>
      <c r="L1208">
        <v>113</v>
      </c>
    </row>
    <row r="1209" spans="1:12" ht="28.8" x14ac:dyDescent="0.3">
      <c r="A1209" s="11" t="s">
        <v>1617</v>
      </c>
      <c r="B1209" s="12">
        <v>0.27291666666666664</v>
      </c>
      <c r="C1209" s="12">
        <v>0.86805555555555547</v>
      </c>
      <c r="D1209" s="11" t="s">
        <v>56</v>
      </c>
      <c r="E1209" s="12">
        <v>0.24791666666666667</v>
      </c>
      <c r="F1209" s="12">
        <v>0.8930555555555556</v>
      </c>
      <c r="G1209" s="13">
        <f t="shared" si="86"/>
        <v>0.59513888888888888</v>
      </c>
      <c r="H1209" s="9">
        <f t="shared" si="87"/>
        <v>857</v>
      </c>
      <c r="I1209" s="9">
        <f t="shared" si="88"/>
        <v>3</v>
      </c>
      <c r="J1209" s="15">
        <v>1209</v>
      </c>
      <c r="K1209">
        <f t="shared" si="85"/>
        <v>114</v>
      </c>
      <c r="L1209">
        <v>114</v>
      </c>
    </row>
    <row r="1210" spans="1:12" ht="28.8" x14ac:dyDescent="0.3">
      <c r="A1210" s="11" t="s">
        <v>1618</v>
      </c>
      <c r="B1210" s="12">
        <v>0.27152777777777776</v>
      </c>
      <c r="C1210" s="12">
        <v>0.86944444444444446</v>
      </c>
      <c r="D1210" s="11" t="s">
        <v>56</v>
      </c>
      <c r="E1210" s="12">
        <v>0.24652777777777779</v>
      </c>
      <c r="F1210" s="12">
        <v>0.89444444444444438</v>
      </c>
      <c r="G1210" s="13">
        <f t="shared" si="86"/>
        <v>0.59791666666666665</v>
      </c>
      <c r="H1210" s="9">
        <f t="shared" si="87"/>
        <v>861</v>
      </c>
      <c r="I1210" s="9">
        <f t="shared" si="88"/>
        <v>4</v>
      </c>
      <c r="J1210" s="15">
        <v>1210</v>
      </c>
      <c r="K1210">
        <f t="shared" si="85"/>
        <v>115</v>
      </c>
      <c r="L1210">
        <v>115</v>
      </c>
    </row>
    <row r="1211" spans="1:12" ht="28.8" x14ac:dyDescent="0.3">
      <c r="A1211" s="11" t="s">
        <v>1619</v>
      </c>
      <c r="B1211" s="12">
        <v>0.27013888888888887</v>
      </c>
      <c r="C1211" s="12">
        <v>0.87013888888888891</v>
      </c>
      <c r="D1211" s="11" t="s">
        <v>56</v>
      </c>
      <c r="E1211" s="12">
        <v>0.24513888888888888</v>
      </c>
      <c r="F1211" s="12">
        <v>0.89583333333333337</v>
      </c>
      <c r="G1211" s="13">
        <f t="shared" si="86"/>
        <v>0.60000000000000009</v>
      </c>
      <c r="H1211" s="9">
        <f t="shared" si="87"/>
        <v>864</v>
      </c>
      <c r="I1211" s="9">
        <f t="shared" si="88"/>
        <v>3</v>
      </c>
      <c r="J1211" s="15">
        <v>1211</v>
      </c>
      <c r="K1211">
        <f t="shared" si="85"/>
        <v>116</v>
      </c>
      <c r="L1211">
        <v>116</v>
      </c>
    </row>
    <row r="1212" spans="1:12" ht="28.8" x14ac:dyDescent="0.3">
      <c r="A1212" s="11" t="s">
        <v>1620</v>
      </c>
      <c r="B1212" s="12">
        <v>0.26874999999999999</v>
      </c>
      <c r="C1212" s="12">
        <v>0.87152777777777779</v>
      </c>
      <c r="D1212" s="11" t="s">
        <v>48</v>
      </c>
      <c r="E1212" s="12">
        <v>0.24305555555555555</v>
      </c>
      <c r="F1212" s="12">
        <v>0.89722222222222225</v>
      </c>
      <c r="G1212" s="13">
        <f t="shared" si="86"/>
        <v>0.60277777777777786</v>
      </c>
      <c r="H1212" s="9">
        <f t="shared" si="87"/>
        <v>868</v>
      </c>
      <c r="I1212" s="9">
        <f t="shared" si="88"/>
        <v>4</v>
      </c>
      <c r="J1212" s="15">
        <v>1212</v>
      </c>
      <c r="K1212">
        <f t="shared" si="85"/>
        <v>117</v>
      </c>
      <c r="L1212">
        <v>117</v>
      </c>
    </row>
    <row r="1213" spans="1:12" ht="28.8" x14ac:dyDescent="0.3">
      <c r="A1213" s="11" t="s">
        <v>1621</v>
      </c>
      <c r="B1213" s="12">
        <v>0.2673611111111111</v>
      </c>
      <c r="C1213" s="12">
        <v>0.87291666666666667</v>
      </c>
      <c r="D1213" s="11" t="s">
        <v>48</v>
      </c>
      <c r="E1213" s="12">
        <v>0.24166666666666667</v>
      </c>
      <c r="F1213" s="12">
        <v>0.8979166666666667</v>
      </c>
      <c r="G1213" s="13">
        <f t="shared" si="86"/>
        <v>0.60555555555555562</v>
      </c>
      <c r="H1213" s="9">
        <f t="shared" si="87"/>
        <v>872</v>
      </c>
      <c r="I1213" s="9">
        <f t="shared" si="88"/>
        <v>4</v>
      </c>
      <c r="J1213" s="15">
        <v>1213</v>
      </c>
      <c r="K1213">
        <f t="shared" si="85"/>
        <v>118</v>
      </c>
      <c r="L1213">
        <v>118</v>
      </c>
    </row>
    <row r="1214" spans="1:12" ht="28.8" x14ac:dyDescent="0.3">
      <c r="A1214" s="11" t="s">
        <v>1622</v>
      </c>
      <c r="B1214" s="12">
        <v>0.26597222222222222</v>
      </c>
      <c r="C1214" s="12">
        <v>0.87361111111111101</v>
      </c>
      <c r="D1214" s="11" t="s">
        <v>48</v>
      </c>
      <c r="E1214" s="12">
        <v>0.24027777777777778</v>
      </c>
      <c r="F1214" s="12">
        <v>0.89930555555555547</v>
      </c>
      <c r="G1214" s="13">
        <f t="shared" si="86"/>
        <v>0.60763888888888884</v>
      </c>
      <c r="H1214" s="9">
        <f t="shared" si="87"/>
        <v>875</v>
      </c>
      <c r="I1214" s="9">
        <f t="shared" si="88"/>
        <v>3</v>
      </c>
      <c r="J1214" s="15">
        <v>1214</v>
      </c>
      <c r="K1214">
        <f t="shared" si="85"/>
        <v>119</v>
      </c>
      <c r="L1214">
        <v>119</v>
      </c>
    </row>
    <row r="1215" spans="1:12" ht="28.8" x14ac:dyDescent="0.3">
      <c r="A1215" s="11" t="s">
        <v>1623</v>
      </c>
      <c r="B1215" s="12">
        <v>0.26458333333333334</v>
      </c>
      <c r="C1215" s="12">
        <v>0.875</v>
      </c>
      <c r="D1215" s="11" t="s">
        <v>48</v>
      </c>
      <c r="E1215" s="12">
        <v>0.2388888888888889</v>
      </c>
      <c r="F1215" s="12">
        <v>0.90069444444444446</v>
      </c>
      <c r="G1215" s="13">
        <f t="shared" si="86"/>
        <v>0.61041666666666661</v>
      </c>
      <c r="H1215" s="9">
        <f t="shared" si="87"/>
        <v>879</v>
      </c>
      <c r="I1215" s="9">
        <f t="shared" si="88"/>
        <v>4</v>
      </c>
      <c r="J1215" s="15">
        <v>1215</v>
      </c>
      <c r="K1215">
        <f t="shared" si="85"/>
        <v>120</v>
      </c>
      <c r="L1215">
        <v>120</v>
      </c>
    </row>
    <row r="1216" spans="1:12" ht="28.8" x14ac:dyDescent="0.3">
      <c r="A1216" s="11" t="s">
        <v>1624</v>
      </c>
      <c r="B1216" s="12">
        <v>0.26319444444444445</v>
      </c>
      <c r="C1216" s="12">
        <v>0.87569444444444444</v>
      </c>
      <c r="D1216" s="11" t="s">
        <v>48</v>
      </c>
      <c r="E1216" s="12">
        <v>0.23750000000000002</v>
      </c>
      <c r="F1216" s="12">
        <v>0.90208333333333324</v>
      </c>
      <c r="G1216" s="13">
        <f t="shared" si="86"/>
        <v>0.61250000000000004</v>
      </c>
      <c r="H1216" s="9">
        <f t="shared" si="87"/>
        <v>882</v>
      </c>
      <c r="I1216" s="9">
        <f t="shared" si="88"/>
        <v>3</v>
      </c>
      <c r="J1216" s="15">
        <v>1216</v>
      </c>
      <c r="K1216">
        <f t="shared" si="85"/>
        <v>121</v>
      </c>
      <c r="L1216">
        <v>121</v>
      </c>
    </row>
    <row r="1217" spans="1:12" ht="28.8" x14ac:dyDescent="0.3">
      <c r="A1217" s="11" t="s">
        <v>1625</v>
      </c>
      <c r="B1217" s="12">
        <v>0.26180555555555557</v>
      </c>
      <c r="C1217" s="12">
        <v>0.87708333333333333</v>
      </c>
      <c r="D1217" s="11" t="s">
        <v>38</v>
      </c>
      <c r="E1217" s="12">
        <v>0.23611111111111113</v>
      </c>
      <c r="F1217" s="12">
        <v>0.90347222222222223</v>
      </c>
      <c r="G1217" s="13">
        <f t="shared" si="86"/>
        <v>0.61527777777777781</v>
      </c>
      <c r="H1217" s="9">
        <f t="shared" si="87"/>
        <v>886</v>
      </c>
      <c r="I1217" s="9">
        <f t="shared" si="88"/>
        <v>4</v>
      </c>
      <c r="J1217" s="15">
        <v>1217</v>
      </c>
      <c r="K1217">
        <f t="shared" si="85"/>
        <v>122</v>
      </c>
      <c r="L1217">
        <v>122</v>
      </c>
    </row>
    <row r="1218" spans="1:12" ht="28.8" x14ac:dyDescent="0.3">
      <c r="A1218" s="11" t="s">
        <v>1626</v>
      </c>
      <c r="B1218" s="12">
        <v>0.26111111111111113</v>
      </c>
      <c r="C1218" s="12">
        <v>0.87847222222222221</v>
      </c>
      <c r="D1218" s="11" t="s">
        <v>38</v>
      </c>
      <c r="E1218" s="12">
        <v>0.23472222222222219</v>
      </c>
      <c r="F1218" s="12">
        <v>0.90416666666666667</v>
      </c>
      <c r="G1218" s="13">
        <f t="shared" si="86"/>
        <v>0.61736111111111103</v>
      </c>
      <c r="H1218" s="9">
        <f t="shared" si="87"/>
        <v>889</v>
      </c>
      <c r="I1218" s="9">
        <f t="shared" si="88"/>
        <v>3</v>
      </c>
      <c r="J1218" s="15">
        <v>1218</v>
      </c>
      <c r="K1218">
        <f t="shared" ref="K1218:K1281" si="89">MOD(J1218,365)</f>
        <v>123</v>
      </c>
      <c r="L1218">
        <v>123</v>
      </c>
    </row>
    <row r="1219" spans="1:12" ht="28.8" x14ac:dyDescent="0.3">
      <c r="A1219" s="11" t="s">
        <v>1627</v>
      </c>
      <c r="B1219" s="12">
        <v>0.25972222222222224</v>
      </c>
      <c r="C1219" s="12">
        <v>0.87916666666666676</v>
      </c>
      <c r="D1219" s="11" t="s">
        <v>38</v>
      </c>
      <c r="E1219" s="12">
        <v>0.23333333333333331</v>
      </c>
      <c r="F1219" s="12">
        <v>0.90555555555555556</v>
      </c>
      <c r="G1219" s="13">
        <f t="shared" ref="G1219:G1282" si="90">C1219-B1219</f>
        <v>0.61944444444444446</v>
      </c>
      <c r="H1219" s="9">
        <f t="shared" ref="H1219:H1282" si="91">HOUR(G1219)*60+MINUTE(G1219)</f>
        <v>892</v>
      </c>
      <c r="I1219" s="9">
        <f t="shared" ref="I1219:I1282" si="92">H1219-H1218</f>
        <v>3</v>
      </c>
      <c r="J1219" s="15">
        <v>1219</v>
      </c>
      <c r="K1219">
        <f t="shared" si="89"/>
        <v>124</v>
      </c>
      <c r="L1219">
        <v>124</v>
      </c>
    </row>
    <row r="1220" spans="1:12" ht="28.8" x14ac:dyDescent="0.3">
      <c r="A1220" s="11" t="s">
        <v>1628</v>
      </c>
      <c r="B1220" s="12">
        <v>0.25833333333333336</v>
      </c>
      <c r="C1220" s="12">
        <v>0.88055555555555554</v>
      </c>
      <c r="D1220" s="11" t="s">
        <v>38</v>
      </c>
      <c r="E1220" s="12">
        <v>0.23194444444444443</v>
      </c>
      <c r="F1220" s="12">
        <v>0.90694444444444444</v>
      </c>
      <c r="G1220" s="13">
        <f t="shared" si="90"/>
        <v>0.62222222222222223</v>
      </c>
      <c r="H1220" s="9">
        <f t="shared" si="91"/>
        <v>896</v>
      </c>
      <c r="I1220" s="9">
        <f t="shared" si="92"/>
        <v>4</v>
      </c>
      <c r="J1220" s="15">
        <v>1220</v>
      </c>
      <c r="K1220">
        <f t="shared" si="89"/>
        <v>125</v>
      </c>
      <c r="L1220">
        <v>125</v>
      </c>
    </row>
    <row r="1221" spans="1:12" ht="28.8" x14ac:dyDescent="0.3">
      <c r="A1221" s="11" t="s">
        <v>1629</v>
      </c>
      <c r="B1221" s="12">
        <v>0.25694444444444448</v>
      </c>
      <c r="C1221" s="12">
        <v>0.88124999999999998</v>
      </c>
      <c r="D1221" s="11" t="s">
        <v>38</v>
      </c>
      <c r="E1221" s="12">
        <v>0.23055555555555554</v>
      </c>
      <c r="F1221" s="12">
        <v>0.90833333333333333</v>
      </c>
      <c r="G1221" s="13">
        <f t="shared" si="90"/>
        <v>0.62430555555555545</v>
      </c>
      <c r="H1221" s="9">
        <f t="shared" si="91"/>
        <v>899</v>
      </c>
      <c r="I1221" s="9">
        <f t="shared" si="92"/>
        <v>3</v>
      </c>
      <c r="J1221" s="15">
        <v>1221</v>
      </c>
      <c r="K1221">
        <f t="shared" si="89"/>
        <v>126</v>
      </c>
      <c r="L1221">
        <v>126</v>
      </c>
    </row>
    <row r="1222" spans="1:12" ht="28.8" x14ac:dyDescent="0.3">
      <c r="A1222" s="11" t="s">
        <v>1630</v>
      </c>
      <c r="B1222" s="12">
        <v>0.25625000000000003</v>
      </c>
      <c r="C1222" s="12">
        <v>0.88263888888888886</v>
      </c>
      <c r="D1222" s="11" t="s">
        <v>22</v>
      </c>
      <c r="E1222" s="12">
        <v>0.22916666666666666</v>
      </c>
      <c r="F1222" s="12">
        <v>0.90902777777777777</v>
      </c>
      <c r="G1222" s="13">
        <f t="shared" si="90"/>
        <v>0.62638888888888888</v>
      </c>
      <c r="H1222" s="9">
        <f t="shared" si="91"/>
        <v>902</v>
      </c>
      <c r="I1222" s="9">
        <f t="shared" si="92"/>
        <v>3</v>
      </c>
      <c r="J1222" s="15">
        <v>1222</v>
      </c>
      <c r="K1222">
        <f t="shared" si="89"/>
        <v>127</v>
      </c>
      <c r="L1222">
        <v>127</v>
      </c>
    </row>
    <row r="1223" spans="1:12" ht="28.8" x14ac:dyDescent="0.3">
      <c r="A1223" s="11" t="s">
        <v>1631</v>
      </c>
      <c r="B1223" s="12">
        <v>0.25486111111111109</v>
      </c>
      <c r="C1223" s="12">
        <v>0.8833333333333333</v>
      </c>
      <c r="D1223" s="11" t="s">
        <v>22</v>
      </c>
      <c r="E1223" s="12">
        <v>0.22777777777777777</v>
      </c>
      <c r="F1223" s="12">
        <v>0.91041666666666676</v>
      </c>
      <c r="G1223" s="13">
        <f t="shared" si="90"/>
        <v>0.62847222222222221</v>
      </c>
      <c r="H1223" s="9">
        <f t="shared" si="91"/>
        <v>905</v>
      </c>
      <c r="I1223" s="9">
        <f t="shared" si="92"/>
        <v>3</v>
      </c>
      <c r="J1223" s="15">
        <v>1223</v>
      </c>
      <c r="K1223">
        <f t="shared" si="89"/>
        <v>128</v>
      </c>
      <c r="L1223">
        <v>128</v>
      </c>
    </row>
    <row r="1224" spans="1:12" ht="28.8" x14ac:dyDescent="0.3">
      <c r="A1224" s="11" t="s">
        <v>1632</v>
      </c>
      <c r="B1224" s="12">
        <v>0.25347222222222221</v>
      </c>
      <c r="C1224" s="12">
        <v>0.8847222222222223</v>
      </c>
      <c r="D1224" s="11" t="s">
        <v>22</v>
      </c>
      <c r="E1224" s="12">
        <v>0.22638888888888889</v>
      </c>
      <c r="F1224" s="12">
        <v>0.91180555555555554</v>
      </c>
      <c r="G1224" s="13">
        <f t="shared" si="90"/>
        <v>0.63125000000000009</v>
      </c>
      <c r="H1224" s="9">
        <f t="shared" si="91"/>
        <v>909</v>
      </c>
      <c r="I1224" s="9">
        <f t="shared" si="92"/>
        <v>4</v>
      </c>
      <c r="J1224" s="15">
        <v>1224</v>
      </c>
      <c r="K1224">
        <f t="shared" si="89"/>
        <v>129</v>
      </c>
      <c r="L1224">
        <v>129</v>
      </c>
    </row>
    <row r="1225" spans="1:12" ht="28.8" x14ac:dyDescent="0.3">
      <c r="A1225" s="11" t="s">
        <v>1633</v>
      </c>
      <c r="B1225" s="12">
        <v>0.25208333333333333</v>
      </c>
      <c r="C1225" s="12">
        <v>0.88611111111111107</v>
      </c>
      <c r="D1225" s="11" t="s">
        <v>22</v>
      </c>
      <c r="E1225" s="12">
        <v>0.22569444444444445</v>
      </c>
      <c r="F1225" s="12">
        <v>0.91319444444444453</v>
      </c>
      <c r="G1225" s="13">
        <f t="shared" si="90"/>
        <v>0.63402777777777775</v>
      </c>
      <c r="H1225" s="9">
        <f t="shared" si="91"/>
        <v>913</v>
      </c>
      <c r="I1225" s="9">
        <f t="shared" si="92"/>
        <v>4</v>
      </c>
      <c r="J1225" s="15">
        <v>1225</v>
      </c>
      <c r="K1225">
        <f t="shared" si="89"/>
        <v>130</v>
      </c>
      <c r="L1225">
        <v>130</v>
      </c>
    </row>
    <row r="1226" spans="1:12" ht="28.8" x14ac:dyDescent="0.3">
      <c r="A1226" s="11" t="s">
        <v>1634</v>
      </c>
      <c r="B1226" s="12">
        <v>0.25138888888888888</v>
      </c>
      <c r="C1226" s="12">
        <v>0.88680555555555562</v>
      </c>
      <c r="D1226" s="11" t="s">
        <v>22</v>
      </c>
      <c r="E1226" s="12">
        <v>0.22430555555555556</v>
      </c>
      <c r="F1226" s="12">
        <v>0.91388888888888886</v>
      </c>
      <c r="G1226" s="13">
        <f t="shared" si="90"/>
        <v>0.63541666666666674</v>
      </c>
      <c r="H1226" s="9">
        <f t="shared" si="91"/>
        <v>915</v>
      </c>
      <c r="I1226" s="9">
        <f t="shared" si="92"/>
        <v>2</v>
      </c>
      <c r="J1226" s="15">
        <v>1226</v>
      </c>
      <c r="K1226">
        <f t="shared" si="89"/>
        <v>131</v>
      </c>
      <c r="L1226">
        <v>131</v>
      </c>
    </row>
    <row r="1227" spans="1:12" ht="28.8" x14ac:dyDescent="0.3">
      <c r="A1227" s="11" t="s">
        <v>1635</v>
      </c>
      <c r="B1227" s="12">
        <v>0.25</v>
      </c>
      <c r="C1227" s="12">
        <v>0.8881944444444444</v>
      </c>
      <c r="D1227" s="11" t="s">
        <v>166</v>
      </c>
      <c r="E1227" s="12">
        <v>0.22291666666666665</v>
      </c>
      <c r="F1227" s="12">
        <v>0.91527777777777775</v>
      </c>
      <c r="G1227" s="13">
        <f t="shared" si="90"/>
        <v>0.6381944444444444</v>
      </c>
      <c r="H1227" s="9">
        <f t="shared" si="91"/>
        <v>919</v>
      </c>
      <c r="I1227" s="9">
        <f t="shared" si="92"/>
        <v>4</v>
      </c>
      <c r="J1227" s="15">
        <v>1227</v>
      </c>
      <c r="K1227">
        <f t="shared" si="89"/>
        <v>132</v>
      </c>
      <c r="L1227">
        <v>132</v>
      </c>
    </row>
    <row r="1228" spans="1:12" ht="28.8" x14ac:dyDescent="0.3">
      <c r="A1228" s="11" t="s">
        <v>1636</v>
      </c>
      <c r="B1228" s="12">
        <v>0.24930555555555556</v>
      </c>
      <c r="C1228" s="12">
        <v>0.88888888888888884</v>
      </c>
      <c r="D1228" s="11" t="s">
        <v>166</v>
      </c>
      <c r="E1228" s="12">
        <v>0.22152777777777777</v>
      </c>
      <c r="F1228" s="12">
        <v>0.91666666666666663</v>
      </c>
      <c r="G1228" s="13">
        <f t="shared" si="90"/>
        <v>0.63958333333333328</v>
      </c>
      <c r="H1228" s="9">
        <f t="shared" si="91"/>
        <v>921</v>
      </c>
      <c r="I1228" s="9">
        <f t="shared" si="92"/>
        <v>2</v>
      </c>
      <c r="J1228" s="15">
        <v>1228</v>
      </c>
      <c r="K1228">
        <f t="shared" si="89"/>
        <v>133</v>
      </c>
      <c r="L1228">
        <v>133</v>
      </c>
    </row>
    <row r="1229" spans="1:12" ht="28.8" x14ac:dyDescent="0.3">
      <c r="A1229" s="11" t="s">
        <v>1637</v>
      </c>
      <c r="B1229" s="12">
        <v>0.24791666666666667</v>
      </c>
      <c r="C1229" s="12">
        <v>0.89027777777777783</v>
      </c>
      <c r="D1229" s="11" t="s">
        <v>166</v>
      </c>
      <c r="E1229" s="12">
        <v>0.22013888888888888</v>
      </c>
      <c r="F1229" s="12">
        <v>0.91805555555555562</v>
      </c>
      <c r="G1229" s="13">
        <f t="shared" si="90"/>
        <v>0.64236111111111116</v>
      </c>
      <c r="H1229" s="9">
        <f t="shared" si="91"/>
        <v>925</v>
      </c>
      <c r="I1229" s="9">
        <f t="shared" si="92"/>
        <v>4</v>
      </c>
      <c r="J1229" s="15">
        <v>1229</v>
      </c>
      <c r="K1229">
        <f t="shared" si="89"/>
        <v>134</v>
      </c>
      <c r="L1229">
        <v>134</v>
      </c>
    </row>
    <row r="1230" spans="1:12" ht="28.8" x14ac:dyDescent="0.3">
      <c r="A1230" s="11" t="s">
        <v>1638</v>
      </c>
      <c r="B1230" s="12">
        <v>0.24722222222222223</v>
      </c>
      <c r="C1230" s="12">
        <v>0.89097222222222217</v>
      </c>
      <c r="D1230" s="11" t="s">
        <v>166</v>
      </c>
      <c r="E1230" s="12">
        <v>0.21944444444444444</v>
      </c>
      <c r="F1230" s="12">
        <v>0.91875000000000007</v>
      </c>
      <c r="G1230" s="13">
        <f t="shared" si="90"/>
        <v>0.64374999999999993</v>
      </c>
      <c r="H1230" s="9">
        <f t="shared" si="91"/>
        <v>927</v>
      </c>
      <c r="I1230" s="9">
        <f t="shared" si="92"/>
        <v>2</v>
      </c>
      <c r="J1230" s="15">
        <v>1230</v>
      </c>
      <c r="K1230">
        <f t="shared" si="89"/>
        <v>135</v>
      </c>
      <c r="L1230">
        <v>135</v>
      </c>
    </row>
    <row r="1231" spans="1:12" ht="28.8" x14ac:dyDescent="0.3">
      <c r="A1231" s="11" t="s">
        <v>1639</v>
      </c>
      <c r="B1231" s="12">
        <v>0.24583333333333335</v>
      </c>
      <c r="C1231" s="12">
        <v>0.89236111111111116</v>
      </c>
      <c r="D1231" s="11" t="s">
        <v>171</v>
      </c>
      <c r="E1231" s="12">
        <v>0.21805555555555556</v>
      </c>
      <c r="F1231" s="12">
        <v>0.92013888888888884</v>
      </c>
      <c r="G1231" s="13">
        <f t="shared" si="90"/>
        <v>0.64652777777777781</v>
      </c>
      <c r="H1231" s="9">
        <f t="shared" si="91"/>
        <v>931</v>
      </c>
      <c r="I1231" s="9">
        <f t="shared" si="92"/>
        <v>4</v>
      </c>
      <c r="J1231" s="15">
        <v>1231</v>
      </c>
      <c r="K1231">
        <f t="shared" si="89"/>
        <v>136</v>
      </c>
      <c r="L1231">
        <v>136</v>
      </c>
    </row>
    <row r="1232" spans="1:12" ht="28.8" x14ac:dyDescent="0.3">
      <c r="A1232" s="11" t="s">
        <v>1640</v>
      </c>
      <c r="B1232" s="12">
        <v>0.24513888888888888</v>
      </c>
      <c r="C1232" s="12">
        <v>0.8930555555555556</v>
      </c>
      <c r="D1232" s="11" t="s">
        <v>171</v>
      </c>
      <c r="E1232" s="12">
        <v>0.21666666666666667</v>
      </c>
      <c r="F1232" s="12">
        <v>0.92152777777777783</v>
      </c>
      <c r="G1232" s="13">
        <f t="shared" si="90"/>
        <v>0.6479166666666667</v>
      </c>
      <c r="H1232" s="9">
        <f t="shared" si="91"/>
        <v>933</v>
      </c>
      <c r="I1232" s="9">
        <f t="shared" si="92"/>
        <v>2</v>
      </c>
      <c r="J1232" s="15">
        <v>1232</v>
      </c>
      <c r="K1232">
        <f t="shared" si="89"/>
        <v>137</v>
      </c>
      <c r="L1232">
        <v>137</v>
      </c>
    </row>
    <row r="1233" spans="1:12" ht="28.8" x14ac:dyDescent="0.3">
      <c r="A1233" s="11" t="s">
        <v>1641</v>
      </c>
      <c r="B1233" s="12">
        <v>0.24374999999999999</v>
      </c>
      <c r="C1233" s="12">
        <v>0.89374999999999993</v>
      </c>
      <c r="D1233" s="11" t="s">
        <v>171</v>
      </c>
      <c r="E1233" s="12">
        <v>0.21597222222222223</v>
      </c>
      <c r="F1233" s="12">
        <v>0.92222222222222217</v>
      </c>
      <c r="G1233" s="13">
        <f t="shared" si="90"/>
        <v>0.64999999999999991</v>
      </c>
      <c r="H1233" s="9">
        <f t="shared" si="91"/>
        <v>936</v>
      </c>
      <c r="I1233" s="9">
        <f t="shared" si="92"/>
        <v>3</v>
      </c>
      <c r="J1233" s="15">
        <v>1233</v>
      </c>
      <c r="K1233">
        <f t="shared" si="89"/>
        <v>138</v>
      </c>
      <c r="L1233">
        <v>138</v>
      </c>
    </row>
    <row r="1234" spans="1:12" ht="28.8" x14ac:dyDescent="0.3">
      <c r="A1234" s="11" t="s">
        <v>1642</v>
      </c>
      <c r="B1234" s="12">
        <v>0.24305555555555555</v>
      </c>
      <c r="C1234" s="12">
        <v>0.89513888888888893</v>
      </c>
      <c r="D1234" s="11" t="s">
        <v>171</v>
      </c>
      <c r="E1234" s="12">
        <v>0.21458333333333335</v>
      </c>
      <c r="F1234" s="12">
        <v>0.92361111111111116</v>
      </c>
      <c r="G1234" s="13">
        <f t="shared" si="90"/>
        <v>0.65208333333333335</v>
      </c>
      <c r="H1234" s="9">
        <f t="shared" si="91"/>
        <v>939</v>
      </c>
      <c r="I1234" s="9">
        <f t="shared" si="92"/>
        <v>3</v>
      </c>
      <c r="J1234" s="15">
        <v>1234</v>
      </c>
      <c r="K1234">
        <f t="shared" si="89"/>
        <v>139</v>
      </c>
      <c r="L1234">
        <v>139</v>
      </c>
    </row>
    <row r="1235" spans="1:12" ht="28.8" x14ac:dyDescent="0.3">
      <c r="A1235" s="11" t="s">
        <v>1643</v>
      </c>
      <c r="B1235" s="12">
        <v>0.24236111111111111</v>
      </c>
      <c r="C1235" s="12">
        <v>0.89583333333333337</v>
      </c>
      <c r="D1235" s="11" t="s">
        <v>171</v>
      </c>
      <c r="E1235" s="12">
        <v>0.21319444444444444</v>
      </c>
      <c r="F1235" s="12">
        <v>0.92499999999999993</v>
      </c>
      <c r="G1235" s="13">
        <f t="shared" si="90"/>
        <v>0.65347222222222223</v>
      </c>
      <c r="H1235" s="9">
        <f t="shared" si="91"/>
        <v>941</v>
      </c>
      <c r="I1235" s="9">
        <f t="shared" si="92"/>
        <v>2</v>
      </c>
      <c r="J1235" s="15">
        <v>1235</v>
      </c>
      <c r="K1235">
        <f t="shared" si="89"/>
        <v>140</v>
      </c>
      <c r="L1235">
        <v>140</v>
      </c>
    </row>
    <row r="1236" spans="1:12" ht="28.8" x14ac:dyDescent="0.3">
      <c r="A1236" s="11" t="s">
        <v>1644</v>
      </c>
      <c r="B1236" s="12">
        <v>0.24097222222222223</v>
      </c>
      <c r="C1236" s="12">
        <v>0.89722222222222225</v>
      </c>
      <c r="D1236" s="11" t="s">
        <v>176</v>
      </c>
      <c r="E1236" s="12">
        <v>0.21249999999999999</v>
      </c>
      <c r="F1236" s="12">
        <v>0.92569444444444438</v>
      </c>
      <c r="G1236" s="13">
        <f t="shared" si="90"/>
        <v>0.65625</v>
      </c>
      <c r="H1236" s="9">
        <f t="shared" si="91"/>
        <v>945</v>
      </c>
      <c r="I1236" s="9">
        <f t="shared" si="92"/>
        <v>4</v>
      </c>
      <c r="J1236" s="15">
        <v>1236</v>
      </c>
      <c r="K1236">
        <f t="shared" si="89"/>
        <v>141</v>
      </c>
      <c r="L1236">
        <v>141</v>
      </c>
    </row>
    <row r="1237" spans="1:12" ht="28.8" x14ac:dyDescent="0.3">
      <c r="A1237" s="11" t="s">
        <v>1645</v>
      </c>
      <c r="B1237" s="12">
        <v>0.24027777777777778</v>
      </c>
      <c r="C1237" s="12">
        <v>0.8979166666666667</v>
      </c>
      <c r="D1237" s="11" t="s">
        <v>176</v>
      </c>
      <c r="E1237" s="12">
        <v>0.21111111111111111</v>
      </c>
      <c r="F1237" s="12">
        <v>0.92708333333333337</v>
      </c>
      <c r="G1237" s="13">
        <f t="shared" si="90"/>
        <v>0.65763888888888888</v>
      </c>
      <c r="H1237" s="9">
        <f t="shared" si="91"/>
        <v>947</v>
      </c>
      <c r="I1237" s="9">
        <f t="shared" si="92"/>
        <v>2</v>
      </c>
      <c r="J1237" s="15">
        <v>1237</v>
      </c>
      <c r="K1237">
        <f t="shared" si="89"/>
        <v>142</v>
      </c>
      <c r="L1237">
        <v>142</v>
      </c>
    </row>
    <row r="1238" spans="1:12" ht="28.8" x14ac:dyDescent="0.3">
      <c r="A1238" s="11" t="s">
        <v>1646</v>
      </c>
      <c r="B1238" s="12">
        <v>0.23958333333333334</v>
      </c>
      <c r="C1238" s="12">
        <v>0.89861111111111114</v>
      </c>
      <c r="D1238" s="11" t="s">
        <v>176</v>
      </c>
      <c r="E1238" s="12">
        <v>0.21041666666666667</v>
      </c>
      <c r="F1238" s="12">
        <v>0.9277777777777777</v>
      </c>
      <c r="G1238" s="13">
        <f t="shared" si="90"/>
        <v>0.65902777777777777</v>
      </c>
      <c r="H1238" s="9">
        <f t="shared" si="91"/>
        <v>949</v>
      </c>
      <c r="I1238" s="9">
        <f t="shared" si="92"/>
        <v>2</v>
      </c>
      <c r="J1238" s="15">
        <v>1238</v>
      </c>
      <c r="K1238">
        <f t="shared" si="89"/>
        <v>143</v>
      </c>
      <c r="L1238">
        <v>143</v>
      </c>
    </row>
    <row r="1239" spans="1:12" ht="28.8" x14ac:dyDescent="0.3">
      <c r="A1239" s="11" t="s">
        <v>1647</v>
      </c>
      <c r="B1239" s="12">
        <v>0.2388888888888889</v>
      </c>
      <c r="C1239" s="12">
        <v>0.9</v>
      </c>
      <c r="D1239" s="11" t="s">
        <v>176</v>
      </c>
      <c r="E1239" s="12">
        <v>0.20972222222222223</v>
      </c>
      <c r="F1239" s="12">
        <v>0.9291666666666667</v>
      </c>
      <c r="G1239" s="13">
        <f t="shared" si="90"/>
        <v>0.66111111111111109</v>
      </c>
      <c r="H1239" s="9">
        <f t="shared" si="91"/>
        <v>952</v>
      </c>
      <c r="I1239" s="9">
        <f t="shared" si="92"/>
        <v>3</v>
      </c>
      <c r="J1239" s="15">
        <v>1239</v>
      </c>
      <c r="K1239">
        <f t="shared" si="89"/>
        <v>144</v>
      </c>
      <c r="L1239">
        <v>144</v>
      </c>
    </row>
    <row r="1240" spans="1:12" ht="28.8" x14ac:dyDescent="0.3">
      <c r="A1240" s="11" t="s">
        <v>1648</v>
      </c>
      <c r="B1240" s="12">
        <v>0.23819444444444446</v>
      </c>
      <c r="C1240" s="12">
        <v>0.90069444444444446</v>
      </c>
      <c r="D1240" s="11" t="s">
        <v>182</v>
      </c>
      <c r="E1240" s="12">
        <v>0.20833333333333334</v>
      </c>
      <c r="F1240" s="12">
        <v>0.93055555555555547</v>
      </c>
      <c r="G1240" s="13">
        <f t="shared" si="90"/>
        <v>0.66249999999999998</v>
      </c>
      <c r="H1240" s="9">
        <f t="shared" si="91"/>
        <v>954</v>
      </c>
      <c r="I1240" s="9">
        <f t="shared" si="92"/>
        <v>2</v>
      </c>
      <c r="J1240" s="15">
        <v>1240</v>
      </c>
      <c r="K1240">
        <f t="shared" si="89"/>
        <v>145</v>
      </c>
      <c r="L1240">
        <v>145</v>
      </c>
    </row>
    <row r="1241" spans="1:12" ht="28.8" x14ac:dyDescent="0.3">
      <c r="A1241" s="11" t="s">
        <v>1649</v>
      </c>
      <c r="B1241" s="12">
        <v>0.23680555555555557</v>
      </c>
      <c r="C1241" s="12">
        <v>0.90138888888888891</v>
      </c>
      <c r="D1241" s="11" t="s">
        <v>182</v>
      </c>
      <c r="E1241" s="12">
        <v>0.2076388888888889</v>
      </c>
      <c r="F1241" s="12">
        <v>0.93125000000000002</v>
      </c>
      <c r="G1241" s="13">
        <f t="shared" si="90"/>
        <v>0.6645833333333333</v>
      </c>
      <c r="H1241" s="9">
        <f t="shared" si="91"/>
        <v>957</v>
      </c>
      <c r="I1241" s="9">
        <f t="shared" si="92"/>
        <v>3</v>
      </c>
      <c r="J1241" s="15">
        <v>1241</v>
      </c>
      <c r="K1241">
        <f t="shared" si="89"/>
        <v>146</v>
      </c>
      <c r="L1241">
        <v>146</v>
      </c>
    </row>
    <row r="1242" spans="1:12" ht="28.8" x14ac:dyDescent="0.3">
      <c r="A1242" s="11" t="s">
        <v>1650</v>
      </c>
      <c r="B1242" s="12">
        <v>0.23611111111111113</v>
      </c>
      <c r="C1242" s="12">
        <v>0.90208333333333324</v>
      </c>
      <c r="D1242" s="11" t="s">
        <v>182</v>
      </c>
      <c r="E1242" s="12">
        <v>0.20694444444444446</v>
      </c>
      <c r="F1242" s="12">
        <v>0.93194444444444446</v>
      </c>
      <c r="G1242" s="13">
        <f t="shared" si="90"/>
        <v>0.66597222222222208</v>
      </c>
      <c r="H1242" s="9">
        <f t="shared" si="91"/>
        <v>959</v>
      </c>
      <c r="I1242" s="9">
        <f t="shared" si="92"/>
        <v>2</v>
      </c>
      <c r="J1242" s="15">
        <v>1242</v>
      </c>
      <c r="K1242">
        <f t="shared" si="89"/>
        <v>147</v>
      </c>
      <c r="L1242">
        <v>147</v>
      </c>
    </row>
    <row r="1243" spans="1:12" ht="28.8" x14ac:dyDescent="0.3">
      <c r="A1243" s="11" t="s">
        <v>1651</v>
      </c>
      <c r="B1243" s="12">
        <v>0.23541666666666669</v>
      </c>
      <c r="C1243" s="12">
        <v>0.90347222222222223</v>
      </c>
      <c r="D1243" s="11" t="s">
        <v>182</v>
      </c>
      <c r="E1243" s="12">
        <v>0.20555555555555557</v>
      </c>
      <c r="F1243" s="12">
        <v>0.93333333333333324</v>
      </c>
      <c r="G1243" s="13">
        <f t="shared" si="90"/>
        <v>0.66805555555555551</v>
      </c>
      <c r="H1243" s="9">
        <f t="shared" si="91"/>
        <v>962</v>
      </c>
      <c r="I1243" s="9">
        <f t="shared" si="92"/>
        <v>3</v>
      </c>
      <c r="J1243" s="15">
        <v>1243</v>
      </c>
      <c r="K1243">
        <f t="shared" si="89"/>
        <v>148</v>
      </c>
      <c r="L1243">
        <v>148</v>
      </c>
    </row>
    <row r="1244" spans="1:12" ht="28.8" x14ac:dyDescent="0.3">
      <c r="A1244" s="11" t="s">
        <v>1652</v>
      </c>
      <c r="B1244" s="12">
        <v>0.23472222222222219</v>
      </c>
      <c r="C1244" s="12">
        <v>0.90416666666666667</v>
      </c>
      <c r="D1244" s="11" t="s">
        <v>182</v>
      </c>
      <c r="E1244" s="12">
        <v>0.20486111111111113</v>
      </c>
      <c r="F1244" s="12">
        <v>0.93402777777777779</v>
      </c>
      <c r="G1244" s="13">
        <f t="shared" si="90"/>
        <v>0.66944444444444451</v>
      </c>
      <c r="H1244" s="9">
        <f t="shared" si="91"/>
        <v>964</v>
      </c>
      <c r="I1244" s="9">
        <f t="shared" si="92"/>
        <v>2</v>
      </c>
      <c r="J1244" s="15">
        <v>1244</v>
      </c>
      <c r="K1244">
        <f t="shared" si="89"/>
        <v>149</v>
      </c>
      <c r="L1244">
        <v>149</v>
      </c>
    </row>
    <row r="1245" spans="1:12" ht="28.8" x14ac:dyDescent="0.3">
      <c r="A1245" s="11" t="s">
        <v>1653</v>
      </c>
      <c r="B1245" s="12">
        <v>0.23472222222222219</v>
      </c>
      <c r="C1245" s="12">
        <v>0.90486111111111101</v>
      </c>
      <c r="D1245" s="11" t="s">
        <v>188</v>
      </c>
      <c r="E1245" s="12">
        <v>0.20416666666666669</v>
      </c>
      <c r="F1245" s="12">
        <v>0.93541666666666667</v>
      </c>
      <c r="G1245" s="13">
        <f t="shared" si="90"/>
        <v>0.67013888888888884</v>
      </c>
      <c r="H1245" s="9">
        <f t="shared" si="91"/>
        <v>965</v>
      </c>
      <c r="I1245" s="9">
        <f t="shared" si="92"/>
        <v>1</v>
      </c>
      <c r="J1245" s="15">
        <v>1245</v>
      </c>
      <c r="K1245">
        <f t="shared" si="89"/>
        <v>150</v>
      </c>
      <c r="L1245">
        <v>150</v>
      </c>
    </row>
    <row r="1246" spans="1:12" ht="28.8" x14ac:dyDescent="0.3">
      <c r="A1246" s="11" t="s">
        <v>1654</v>
      </c>
      <c r="B1246" s="12">
        <v>0.23402777777777781</v>
      </c>
      <c r="C1246" s="12">
        <v>0.90555555555555556</v>
      </c>
      <c r="D1246" s="11" t="s">
        <v>188</v>
      </c>
      <c r="E1246" s="12">
        <v>0.20347222222222219</v>
      </c>
      <c r="F1246" s="12">
        <v>0.93611111111111101</v>
      </c>
      <c r="G1246" s="13">
        <f t="shared" si="90"/>
        <v>0.67152777777777772</v>
      </c>
      <c r="H1246" s="9">
        <f t="shared" si="91"/>
        <v>967</v>
      </c>
      <c r="I1246" s="9">
        <f t="shared" si="92"/>
        <v>2</v>
      </c>
      <c r="J1246" s="15">
        <v>1246</v>
      </c>
      <c r="K1246">
        <f t="shared" si="89"/>
        <v>151</v>
      </c>
      <c r="L1246">
        <v>151</v>
      </c>
    </row>
    <row r="1247" spans="1:12" ht="28.8" x14ac:dyDescent="0.3">
      <c r="A1247" s="11" t="s">
        <v>1655</v>
      </c>
      <c r="B1247" s="12">
        <v>0.23333333333333331</v>
      </c>
      <c r="C1247" s="12">
        <v>0.90625</v>
      </c>
      <c r="D1247" s="11" t="s">
        <v>188</v>
      </c>
      <c r="E1247" s="12">
        <v>0.20277777777777781</v>
      </c>
      <c r="F1247" s="12">
        <v>0.93680555555555556</v>
      </c>
      <c r="G1247" s="13">
        <f t="shared" si="90"/>
        <v>0.67291666666666672</v>
      </c>
      <c r="H1247" s="9">
        <f t="shared" si="91"/>
        <v>969</v>
      </c>
      <c r="I1247" s="9">
        <f t="shared" si="92"/>
        <v>2</v>
      </c>
      <c r="J1247" s="15">
        <v>1247</v>
      </c>
      <c r="K1247">
        <f t="shared" si="89"/>
        <v>152</v>
      </c>
      <c r="L1247">
        <v>152</v>
      </c>
    </row>
    <row r="1248" spans="1:12" ht="28.8" x14ac:dyDescent="0.3">
      <c r="A1248" s="11" t="s">
        <v>1656</v>
      </c>
      <c r="B1248" s="12">
        <v>0.23263888888888887</v>
      </c>
      <c r="C1248" s="12">
        <v>0.90694444444444444</v>
      </c>
      <c r="D1248" s="11" t="s">
        <v>188</v>
      </c>
      <c r="E1248" s="12">
        <v>0.20208333333333331</v>
      </c>
      <c r="F1248" s="12">
        <v>0.93819444444444444</v>
      </c>
      <c r="G1248" s="13">
        <f t="shared" si="90"/>
        <v>0.6743055555555556</v>
      </c>
      <c r="H1248" s="9">
        <f t="shared" si="91"/>
        <v>971</v>
      </c>
      <c r="I1248" s="9">
        <f t="shared" si="92"/>
        <v>2</v>
      </c>
      <c r="J1248" s="15">
        <v>1248</v>
      </c>
      <c r="K1248">
        <f t="shared" si="89"/>
        <v>153</v>
      </c>
      <c r="L1248">
        <v>153</v>
      </c>
    </row>
    <row r="1249" spans="1:12" ht="28.8" x14ac:dyDescent="0.3">
      <c r="A1249" s="11" t="s">
        <v>1657</v>
      </c>
      <c r="B1249" s="12">
        <v>0.23194444444444443</v>
      </c>
      <c r="C1249" s="12">
        <v>0.90763888888888899</v>
      </c>
      <c r="D1249" s="11" t="s">
        <v>188</v>
      </c>
      <c r="E1249" s="12">
        <v>0.20138888888888887</v>
      </c>
      <c r="F1249" s="12">
        <v>0.93888888888888899</v>
      </c>
      <c r="G1249" s="13">
        <f t="shared" si="90"/>
        <v>0.6756944444444446</v>
      </c>
      <c r="H1249" s="9">
        <f t="shared" si="91"/>
        <v>973</v>
      </c>
      <c r="I1249" s="9">
        <f t="shared" si="92"/>
        <v>2</v>
      </c>
      <c r="J1249" s="15">
        <v>1249</v>
      </c>
      <c r="K1249">
        <f t="shared" si="89"/>
        <v>154</v>
      </c>
      <c r="L1249">
        <v>154</v>
      </c>
    </row>
    <row r="1250" spans="1:12" ht="28.8" x14ac:dyDescent="0.3">
      <c r="A1250" s="11" t="s">
        <v>1658</v>
      </c>
      <c r="B1250" s="12">
        <v>0.23124999999999998</v>
      </c>
      <c r="C1250" s="12">
        <v>0.90833333333333333</v>
      </c>
      <c r="D1250" s="11" t="s">
        <v>194</v>
      </c>
      <c r="E1250" s="12">
        <v>0.20069444444444443</v>
      </c>
      <c r="F1250" s="12">
        <v>0.93958333333333333</v>
      </c>
      <c r="G1250" s="13">
        <f t="shared" si="90"/>
        <v>0.67708333333333337</v>
      </c>
      <c r="H1250" s="9">
        <f t="shared" si="91"/>
        <v>975</v>
      </c>
      <c r="I1250" s="9">
        <f t="shared" si="92"/>
        <v>2</v>
      </c>
      <c r="J1250" s="15">
        <v>1250</v>
      </c>
      <c r="K1250">
        <f t="shared" si="89"/>
        <v>155</v>
      </c>
      <c r="L1250">
        <v>155</v>
      </c>
    </row>
    <row r="1251" spans="1:12" ht="28.8" x14ac:dyDescent="0.3">
      <c r="A1251" s="11" t="s">
        <v>1659</v>
      </c>
      <c r="B1251" s="12">
        <v>0.23124999999999998</v>
      </c>
      <c r="C1251" s="12">
        <v>0.90902777777777777</v>
      </c>
      <c r="D1251" s="11" t="s">
        <v>194</v>
      </c>
      <c r="E1251" s="12">
        <v>0.19999999999999998</v>
      </c>
      <c r="F1251" s="12">
        <v>0.94027777777777777</v>
      </c>
      <c r="G1251" s="13">
        <f t="shared" si="90"/>
        <v>0.67777777777777781</v>
      </c>
      <c r="H1251" s="9">
        <f t="shared" si="91"/>
        <v>976</v>
      </c>
      <c r="I1251" s="9">
        <f t="shared" si="92"/>
        <v>1</v>
      </c>
      <c r="J1251" s="15">
        <v>1251</v>
      </c>
      <c r="K1251">
        <f t="shared" si="89"/>
        <v>156</v>
      </c>
      <c r="L1251">
        <v>156</v>
      </c>
    </row>
    <row r="1252" spans="1:12" ht="28.8" x14ac:dyDescent="0.3">
      <c r="A1252" s="11" t="s">
        <v>1660</v>
      </c>
      <c r="B1252" s="12">
        <v>0.23055555555555554</v>
      </c>
      <c r="C1252" s="12">
        <v>0.90972222222222221</v>
      </c>
      <c r="D1252" s="11" t="s">
        <v>194</v>
      </c>
      <c r="E1252" s="12">
        <v>0.19930555555555554</v>
      </c>
      <c r="F1252" s="12">
        <v>0.94097222222222221</v>
      </c>
      <c r="G1252" s="13">
        <f t="shared" si="90"/>
        <v>0.6791666666666667</v>
      </c>
      <c r="H1252" s="9">
        <f t="shared" si="91"/>
        <v>978</v>
      </c>
      <c r="I1252" s="9">
        <f t="shared" si="92"/>
        <v>2</v>
      </c>
      <c r="J1252" s="15">
        <v>1252</v>
      </c>
      <c r="K1252">
        <f t="shared" si="89"/>
        <v>157</v>
      </c>
      <c r="L1252">
        <v>157</v>
      </c>
    </row>
    <row r="1253" spans="1:12" ht="28.8" x14ac:dyDescent="0.3">
      <c r="A1253" s="11" t="s">
        <v>1661</v>
      </c>
      <c r="B1253" s="12">
        <v>0.23055555555555554</v>
      </c>
      <c r="C1253" s="12">
        <v>0.91041666666666676</v>
      </c>
      <c r="D1253" s="11" t="s">
        <v>194</v>
      </c>
      <c r="E1253" s="12">
        <v>0.19930555555555554</v>
      </c>
      <c r="F1253" s="12">
        <v>0.94166666666666676</v>
      </c>
      <c r="G1253" s="13">
        <f t="shared" si="90"/>
        <v>0.67986111111111125</v>
      </c>
      <c r="H1253" s="9">
        <f t="shared" si="91"/>
        <v>979</v>
      </c>
      <c r="I1253" s="9">
        <f t="shared" si="92"/>
        <v>1</v>
      </c>
      <c r="J1253" s="15">
        <v>1253</v>
      </c>
      <c r="K1253">
        <f t="shared" si="89"/>
        <v>158</v>
      </c>
      <c r="L1253">
        <v>158</v>
      </c>
    </row>
    <row r="1254" spans="1:12" ht="28.8" x14ac:dyDescent="0.3">
      <c r="A1254" s="11" t="s">
        <v>1662</v>
      </c>
      <c r="B1254" s="12">
        <v>0.2298611111111111</v>
      </c>
      <c r="C1254" s="12">
        <v>0.91111111111111109</v>
      </c>
      <c r="D1254" s="11" t="s">
        <v>194</v>
      </c>
      <c r="E1254" s="12">
        <v>0.1986111111111111</v>
      </c>
      <c r="F1254" s="12">
        <v>0.94236111111111109</v>
      </c>
      <c r="G1254" s="13">
        <f t="shared" si="90"/>
        <v>0.68125000000000002</v>
      </c>
      <c r="H1254" s="9">
        <f t="shared" si="91"/>
        <v>981</v>
      </c>
      <c r="I1254" s="9">
        <f t="shared" si="92"/>
        <v>2</v>
      </c>
      <c r="J1254" s="15">
        <v>1254</v>
      </c>
      <c r="K1254">
        <f t="shared" si="89"/>
        <v>159</v>
      </c>
      <c r="L1254">
        <v>159</v>
      </c>
    </row>
    <row r="1255" spans="1:12" ht="28.8" x14ac:dyDescent="0.3">
      <c r="A1255" s="11" t="s">
        <v>1663</v>
      </c>
      <c r="B1255" s="12">
        <v>0.2298611111111111</v>
      </c>
      <c r="C1255" s="12">
        <v>0.91180555555555554</v>
      </c>
      <c r="D1255" s="11" t="s">
        <v>194</v>
      </c>
      <c r="E1255" s="12">
        <v>0.19791666666666666</v>
      </c>
      <c r="F1255" s="12">
        <v>0.94305555555555554</v>
      </c>
      <c r="G1255" s="13">
        <f t="shared" si="90"/>
        <v>0.68194444444444446</v>
      </c>
      <c r="H1255" s="9">
        <f t="shared" si="91"/>
        <v>982</v>
      </c>
      <c r="I1255" s="9">
        <f t="shared" si="92"/>
        <v>1</v>
      </c>
      <c r="J1255" s="15">
        <v>1255</v>
      </c>
      <c r="K1255">
        <f t="shared" si="89"/>
        <v>160</v>
      </c>
      <c r="L1255">
        <v>160</v>
      </c>
    </row>
    <row r="1256" spans="1:12" ht="28.8" x14ac:dyDescent="0.3">
      <c r="A1256" s="11" t="s">
        <v>1664</v>
      </c>
      <c r="B1256" s="12">
        <v>0.22916666666666666</v>
      </c>
      <c r="C1256" s="12">
        <v>0.91249999999999998</v>
      </c>
      <c r="D1256" s="11" t="s">
        <v>194</v>
      </c>
      <c r="E1256" s="12">
        <v>0.19791666666666666</v>
      </c>
      <c r="F1256" s="12">
        <v>0.94374999999999998</v>
      </c>
      <c r="G1256" s="13">
        <f t="shared" si="90"/>
        <v>0.68333333333333335</v>
      </c>
      <c r="H1256" s="9">
        <f t="shared" si="91"/>
        <v>984</v>
      </c>
      <c r="I1256" s="9">
        <f t="shared" si="92"/>
        <v>2</v>
      </c>
      <c r="J1256" s="15">
        <v>1256</v>
      </c>
      <c r="K1256">
        <f t="shared" si="89"/>
        <v>161</v>
      </c>
      <c r="L1256">
        <v>161</v>
      </c>
    </row>
    <row r="1257" spans="1:12" ht="28.8" x14ac:dyDescent="0.3">
      <c r="A1257" s="11" t="s">
        <v>1665</v>
      </c>
      <c r="B1257" s="12">
        <v>0.22916666666666666</v>
      </c>
      <c r="C1257" s="12">
        <v>0.91249999999999998</v>
      </c>
      <c r="D1257" s="11" t="s">
        <v>201</v>
      </c>
      <c r="E1257" s="12">
        <v>0.19722222222222222</v>
      </c>
      <c r="F1257" s="12">
        <v>0.94444444444444453</v>
      </c>
      <c r="G1257" s="13">
        <f t="shared" si="90"/>
        <v>0.68333333333333335</v>
      </c>
      <c r="H1257" s="9">
        <f t="shared" si="91"/>
        <v>984</v>
      </c>
      <c r="I1257" s="9">
        <f t="shared" si="92"/>
        <v>0</v>
      </c>
      <c r="J1257" s="15">
        <v>1257</v>
      </c>
      <c r="K1257">
        <f t="shared" si="89"/>
        <v>162</v>
      </c>
      <c r="L1257">
        <v>162</v>
      </c>
    </row>
    <row r="1258" spans="1:12" ht="28.8" x14ac:dyDescent="0.3">
      <c r="A1258" s="11" t="s">
        <v>1666</v>
      </c>
      <c r="B1258" s="12">
        <v>0.22916666666666666</v>
      </c>
      <c r="C1258" s="12">
        <v>0.91319444444444453</v>
      </c>
      <c r="D1258" s="11" t="s">
        <v>201</v>
      </c>
      <c r="E1258" s="12">
        <v>0.19722222222222222</v>
      </c>
      <c r="F1258" s="12">
        <v>0.94513888888888886</v>
      </c>
      <c r="G1258" s="13">
        <f t="shared" si="90"/>
        <v>0.6840277777777779</v>
      </c>
      <c r="H1258" s="9">
        <f t="shared" si="91"/>
        <v>985</v>
      </c>
      <c r="I1258" s="9">
        <f t="shared" si="92"/>
        <v>1</v>
      </c>
      <c r="J1258" s="15">
        <v>1258</v>
      </c>
      <c r="K1258">
        <f t="shared" si="89"/>
        <v>163</v>
      </c>
      <c r="L1258">
        <v>163</v>
      </c>
    </row>
    <row r="1259" spans="1:12" ht="28.8" x14ac:dyDescent="0.3">
      <c r="A1259" s="11" t="s">
        <v>1667</v>
      </c>
      <c r="B1259" s="12">
        <v>0.22847222222222222</v>
      </c>
      <c r="C1259" s="12">
        <v>0.91388888888888886</v>
      </c>
      <c r="D1259" s="11" t="s">
        <v>201</v>
      </c>
      <c r="E1259" s="12">
        <v>0.19722222222222222</v>
      </c>
      <c r="F1259" s="12">
        <v>0.9458333333333333</v>
      </c>
      <c r="G1259" s="13">
        <f t="shared" si="90"/>
        <v>0.68541666666666667</v>
      </c>
      <c r="H1259" s="9">
        <f t="shared" si="91"/>
        <v>987</v>
      </c>
      <c r="I1259" s="9">
        <f t="shared" si="92"/>
        <v>2</v>
      </c>
      <c r="J1259" s="15">
        <v>1259</v>
      </c>
      <c r="K1259">
        <f t="shared" si="89"/>
        <v>164</v>
      </c>
      <c r="L1259">
        <v>164</v>
      </c>
    </row>
    <row r="1260" spans="1:12" ht="28.8" x14ac:dyDescent="0.3">
      <c r="A1260" s="11" t="s">
        <v>1668</v>
      </c>
      <c r="B1260" s="12">
        <v>0.22847222222222222</v>
      </c>
      <c r="C1260" s="12">
        <v>0.91388888888888886</v>
      </c>
      <c r="D1260" s="11" t="s">
        <v>201</v>
      </c>
      <c r="E1260" s="12">
        <v>0.19652777777777777</v>
      </c>
      <c r="F1260" s="12">
        <v>0.9458333333333333</v>
      </c>
      <c r="G1260" s="13">
        <f t="shared" si="90"/>
        <v>0.68541666666666667</v>
      </c>
      <c r="H1260" s="9">
        <f t="shared" si="91"/>
        <v>987</v>
      </c>
      <c r="I1260" s="9">
        <f t="shared" si="92"/>
        <v>0</v>
      </c>
      <c r="J1260" s="15">
        <v>1260</v>
      </c>
      <c r="K1260">
        <f t="shared" si="89"/>
        <v>165</v>
      </c>
      <c r="L1260">
        <v>165</v>
      </c>
    </row>
    <row r="1261" spans="1:12" ht="28.8" x14ac:dyDescent="0.3">
      <c r="A1261" s="11" t="s">
        <v>1669</v>
      </c>
      <c r="B1261" s="12">
        <v>0.22847222222222222</v>
      </c>
      <c r="C1261" s="12">
        <v>0.9145833333333333</v>
      </c>
      <c r="D1261" s="11" t="s">
        <v>201</v>
      </c>
      <c r="E1261" s="12">
        <v>0.19652777777777777</v>
      </c>
      <c r="F1261" s="12">
        <v>0.94652777777777775</v>
      </c>
      <c r="G1261" s="13">
        <f t="shared" si="90"/>
        <v>0.68611111111111112</v>
      </c>
      <c r="H1261" s="9">
        <f t="shared" si="91"/>
        <v>988</v>
      </c>
      <c r="I1261" s="9">
        <f t="shared" si="92"/>
        <v>1</v>
      </c>
      <c r="J1261" s="15">
        <v>1261</v>
      </c>
      <c r="K1261">
        <f t="shared" si="89"/>
        <v>166</v>
      </c>
      <c r="L1261">
        <v>166</v>
      </c>
    </row>
    <row r="1262" spans="1:12" ht="28.8" x14ac:dyDescent="0.3">
      <c r="A1262" s="11" t="s">
        <v>1670</v>
      </c>
      <c r="B1262" s="12">
        <v>0.22847222222222222</v>
      </c>
      <c r="C1262" s="12">
        <v>0.9145833333333333</v>
      </c>
      <c r="D1262" s="11" t="s">
        <v>201</v>
      </c>
      <c r="E1262" s="12">
        <v>0.19652777777777777</v>
      </c>
      <c r="F1262" s="12">
        <v>0.9472222222222223</v>
      </c>
      <c r="G1262" s="13">
        <f t="shared" si="90"/>
        <v>0.68611111111111112</v>
      </c>
      <c r="H1262" s="9">
        <f t="shared" si="91"/>
        <v>988</v>
      </c>
      <c r="I1262" s="9">
        <f t="shared" si="92"/>
        <v>0</v>
      </c>
      <c r="J1262" s="15">
        <v>1262</v>
      </c>
      <c r="K1262">
        <f t="shared" si="89"/>
        <v>167</v>
      </c>
      <c r="L1262">
        <v>167</v>
      </c>
    </row>
    <row r="1263" spans="1:12" ht="28.8" x14ac:dyDescent="0.3">
      <c r="A1263" s="11" t="s">
        <v>1671</v>
      </c>
      <c r="B1263" s="12">
        <v>0.22847222222222222</v>
      </c>
      <c r="C1263" s="12">
        <v>0.91527777777777775</v>
      </c>
      <c r="D1263" s="11" t="s">
        <v>201</v>
      </c>
      <c r="E1263" s="12">
        <v>0.19652777777777777</v>
      </c>
      <c r="F1263" s="12">
        <v>0.9472222222222223</v>
      </c>
      <c r="G1263" s="13">
        <f t="shared" si="90"/>
        <v>0.68680555555555556</v>
      </c>
      <c r="H1263" s="9">
        <f t="shared" si="91"/>
        <v>989</v>
      </c>
      <c r="I1263" s="9">
        <f t="shared" si="92"/>
        <v>1</v>
      </c>
      <c r="J1263" s="15">
        <v>1263</v>
      </c>
      <c r="K1263">
        <f t="shared" si="89"/>
        <v>168</v>
      </c>
      <c r="L1263">
        <v>168</v>
      </c>
    </row>
    <row r="1264" spans="1:12" ht="28.8" x14ac:dyDescent="0.3">
      <c r="A1264" s="11" t="s">
        <v>1672</v>
      </c>
      <c r="B1264" s="12">
        <v>0.22847222222222222</v>
      </c>
      <c r="C1264" s="12">
        <v>0.91527777777777775</v>
      </c>
      <c r="D1264" s="11" t="s">
        <v>201</v>
      </c>
      <c r="E1264" s="12">
        <v>0.19583333333333333</v>
      </c>
      <c r="F1264" s="12">
        <v>0.94791666666666663</v>
      </c>
      <c r="G1264" s="13">
        <f t="shared" si="90"/>
        <v>0.68680555555555556</v>
      </c>
      <c r="H1264" s="9">
        <f t="shared" si="91"/>
        <v>989</v>
      </c>
      <c r="I1264" s="9">
        <f t="shared" si="92"/>
        <v>0</v>
      </c>
      <c r="J1264" s="15">
        <v>1264</v>
      </c>
      <c r="K1264">
        <f t="shared" si="89"/>
        <v>169</v>
      </c>
      <c r="L1264">
        <v>169</v>
      </c>
    </row>
    <row r="1265" spans="1:12" ht="28.8" x14ac:dyDescent="0.3">
      <c r="A1265" s="11" t="s">
        <v>1673</v>
      </c>
      <c r="B1265" s="12">
        <v>0.22847222222222222</v>
      </c>
      <c r="C1265" s="12">
        <v>0.9159722222222223</v>
      </c>
      <c r="D1265" s="11" t="s">
        <v>201</v>
      </c>
      <c r="E1265" s="12">
        <v>0.19583333333333333</v>
      </c>
      <c r="F1265" s="12">
        <v>0.94791666666666663</v>
      </c>
      <c r="G1265" s="13">
        <f t="shared" si="90"/>
        <v>0.68750000000000011</v>
      </c>
      <c r="H1265" s="9">
        <f t="shared" si="91"/>
        <v>990</v>
      </c>
      <c r="I1265" s="9">
        <f t="shared" si="92"/>
        <v>1</v>
      </c>
      <c r="J1265" s="15">
        <v>1265</v>
      </c>
      <c r="K1265">
        <f t="shared" si="89"/>
        <v>170</v>
      </c>
      <c r="L1265">
        <v>170</v>
      </c>
    </row>
    <row r="1266" spans="1:12" ht="28.8" x14ac:dyDescent="0.3">
      <c r="A1266" s="11" t="s">
        <v>1674</v>
      </c>
      <c r="B1266" s="12">
        <v>0.22847222222222222</v>
      </c>
      <c r="C1266" s="12">
        <v>0.9159722222222223</v>
      </c>
      <c r="D1266" s="11" t="s">
        <v>201</v>
      </c>
      <c r="E1266" s="12">
        <v>0.19652777777777777</v>
      </c>
      <c r="F1266" s="12">
        <v>0.94791666666666663</v>
      </c>
      <c r="G1266" s="13">
        <f t="shared" si="90"/>
        <v>0.68750000000000011</v>
      </c>
      <c r="H1266" s="9">
        <f t="shared" si="91"/>
        <v>990</v>
      </c>
      <c r="I1266" s="9">
        <f t="shared" si="92"/>
        <v>0</v>
      </c>
      <c r="J1266" s="15">
        <v>1266</v>
      </c>
      <c r="K1266">
        <f t="shared" si="89"/>
        <v>171</v>
      </c>
      <c r="L1266">
        <v>171</v>
      </c>
    </row>
    <row r="1267" spans="1:12" ht="28.8" x14ac:dyDescent="0.3">
      <c r="A1267" s="11" t="s">
        <v>1675</v>
      </c>
      <c r="B1267" s="12">
        <v>0.22847222222222222</v>
      </c>
      <c r="C1267" s="12">
        <v>0.9159722222222223</v>
      </c>
      <c r="D1267" s="11" t="s">
        <v>201</v>
      </c>
      <c r="E1267" s="12">
        <v>0.19652777777777777</v>
      </c>
      <c r="F1267" s="12">
        <v>0.94861111111111107</v>
      </c>
      <c r="G1267" s="13">
        <f t="shared" si="90"/>
        <v>0.68750000000000011</v>
      </c>
      <c r="H1267" s="9">
        <f t="shared" si="91"/>
        <v>990</v>
      </c>
      <c r="I1267" s="9">
        <f t="shared" si="92"/>
        <v>0</v>
      </c>
      <c r="J1267" s="15">
        <v>1267</v>
      </c>
      <c r="K1267">
        <f t="shared" si="89"/>
        <v>172</v>
      </c>
      <c r="L1267">
        <v>172</v>
      </c>
    </row>
    <row r="1268" spans="1:12" ht="28.8" x14ac:dyDescent="0.3">
      <c r="A1268" s="11" t="s">
        <v>1676</v>
      </c>
      <c r="B1268" s="12">
        <v>0.22847222222222222</v>
      </c>
      <c r="C1268" s="12">
        <v>0.91666666666666663</v>
      </c>
      <c r="D1268" s="11" t="s">
        <v>201</v>
      </c>
      <c r="E1268" s="12">
        <v>0.19652777777777777</v>
      </c>
      <c r="F1268" s="12">
        <v>0.94861111111111107</v>
      </c>
      <c r="G1268" s="13">
        <f t="shared" si="90"/>
        <v>0.68819444444444444</v>
      </c>
      <c r="H1268" s="9">
        <f t="shared" si="91"/>
        <v>991</v>
      </c>
      <c r="I1268" s="9">
        <f t="shared" si="92"/>
        <v>1</v>
      </c>
      <c r="J1268" s="15">
        <v>1268</v>
      </c>
      <c r="K1268">
        <f t="shared" si="89"/>
        <v>173</v>
      </c>
      <c r="L1268">
        <v>173</v>
      </c>
    </row>
    <row r="1269" spans="1:12" ht="28.8" x14ac:dyDescent="0.3">
      <c r="A1269" s="11" t="s">
        <v>1677</v>
      </c>
      <c r="B1269" s="12">
        <v>0.22847222222222222</v>
      </c>
      <c r="C1269" s="12">
        <v>0.91666666666666663</v>
      </c>
      <c r="D1269" s="11" t="s">
        <v>201</v>
      </c>
      <c r="E1269" s="12">
        <v>0.19652777777777777</v>
      </c>
      <c r="F1269" s="12">
        <v>0.94861111111111107</v>
      </c>
      <c r="G1269" s="13">
        <f t="shared" si="90"/>
        <v>0.68819444444444444</v>
      </c>
      <c r="H1269" s="9">
        <f t="shared" si="91"/>
        <v>991</v>
      </c>
      <c r="I1269" s="9">
        <f t="shared" si="92"/>
        <v>0</v>
      </c>
      <c r="J1269" s="15">
        <v>1269</v>
      </c>
      <c r="K1269">
        <f t="shared" si="89"/>
        <v>174</v>
      </c>
      <c r="L1269">
        <v>174</v>
      </c>
    </row>
    <row r="1270" spans="1:12" ht="28.8" x14ac:dyDescent="0.3">
      <c r="A1270" s="11" t="s">
        <v>1678</v>
      </c>
      <c r="B1270" s="12">
        <v>0.22847222222222222</v>
      </c>
      <c r="C1270" s="12">
        <v>0.91666666666666663</v>
      </c>
      <c r="D1270" s="11" t="s">
        <v>201</v>
      </c>
      <c r="E1270" s="12">
        <v>0.19652777777777777</v>
      </c>
      <c r="F1270" s="12">
        <v>0.94861111111111107</v>
      </c>
      <c r="G1270" s="13">
        <f t="shared" si="90"/>
        <v>0.68819444444444444</v>
      </c>
      <c r="H1270" s="9">
        <f t="shared" si="91"/>
        <v>991</v>
      </c>
      <c r="I1270" s="9">
        <f t="shared" si="92"/>
        <v>0</v>
      </c>
      <c r="J1270" s="15">
        <v>1270</v>
      </c>
      <c r="K1270">
        <f t="shared" si="89"/>
        <v>175</v>
      </c>
      <c r="L1270">
        <v>175</v>
      </c>
    </row>
    <row r="1271" spans="1:12" ht="28.8" x14ac:dyDescent="0.3">
      <c r="A1271" s="11" t="s">
        <v>1679</v>
      </c>
      <c r="B1271" s="12">
        <v>0.22916666666666666</v>
      </c>
      <c r="C1271" s="12">
        <v>0.91666666666666663</v>
      </c>
      <c r="D1271" s="11" t="s">
        <v>201</v>
      </c>
      <c r="E1271" s="12">
        <v>0.19722222222222222</v>
      </c>
      <c r="F1271" s="12">
        <v>0.94861111111111107</v>
      </c>
      <c r="G1271" s="13">
        <f t="shared" si="90"/>
        <v>0.6875</v>
      </c>
      <c r="H1271" s="9">
        <f t="shared" si="91"/>
        <v>990</v>
      </c>
      <c r="I1271" s="9">
        <f t="shared" si="92"/>
        <v>-1</v>
      </c>
      <c r="J1271" s="15">
        <v>1271</v>
      </c>
      <c r="K1271">
        <f t="shared" si="89"/>
        <v>176</v>
      </c>
      <c r="L1271">
        <v>176</v>
      </c>
    </row>
    <row r="1272" spans="1:12" ht="28.8" x14ac:dyDescent="0.3">
      <c r="A1272" s="11" t="s">
        <v>1680</v>
      </c>
      <c r="B1272" s="12">
        <v>0.22916666666666666</v>
      </c>
      <c r="C1272" s="12">
        <v>0.91666666666666663</v>
      </c>
      <c r="D1272" s="11" t="s">
        <v>201</v>
      </c>
      <c r="E1272" s="12">
        <v>0.19722222222222222</v>
      </c>
      <c r="F1272" s="12">
        <v>0.94861111111111107</v>
      </c>
      <c r="G1272" s="13">
        <f t="shared" si="90"/>
        <v>0.6875</v>
      </c>
      <c r="H1272" s="9">
        <f t="shared" si="91"/>
        <v>990</v>
      </c>
      <c r="I1272" s="9">
        <f t="shared" si="92"/>
        <v>0</v>
      </c>
      <c r="J1272" s="15">
        <v>1272</v>
      </c>
      <c r="K1272">
        <f t="shared" si="89"/>
        <v>177</v>
      </c>
      <c r="L1272">
        <v>177</v>
      </c>
    </row>
    <row r="1273" spans="1:12" ht="28.8" x14ac:dyDescent="0.3">
      <c r="A1273" s="11" t="s">
        <v>1681</v>
      </c>
      <c r="B1273" s="12">
        <v>0.2298611111111111</v>
      </c>
      <c r="C1273" s="12">
        <v>0.91666666666666663</v>
      </c>
      <c r="D1273" s="11" t="s">
        <v>201</v>
      </c>
      <c r="E1273" s="12">
        <v>0.19722222222222222</v>
      </c>
      <c r="F1273" s="12">
        <v>0.94861111111111107</v>
      </c>
      <c r="G1273" s="13">
        <f t="shared" si="90"/>
        <v>0.68680555555555556</v>
      </c>
      <c r="H1273" s="9">
        <f t="shared" si="91"/>
        <v>989</v>
      </c>
      <c r="I1273" s="9">
        <f t="shared" si="92"/>
        <v>-1</v>
      </c>
      <c r="J1273" s="15">
        <v>1273</v>
      </c>
      <c r="K1273">
        <f t="shared" si="89"/>
        <v>178</v>
      </c>
      <c r="L1273">
        <v>178</v>
      </c>
    </row>
    <row r="1274" spans="1:12" ht="28.8" x14ac:dyDescent="0.3">
      <c r="A1274" s="11" t="s">
        <v>1682</v>
      </c>
      <c r="B1274" s="12">
        <v>0.2298611111111111</v>
      </c>
      <c r="C1274" s="12">
        <v>0.91666666666666663</v>
      </c>
      <c r="D1274" s="11" t="s">
        <v>201</v>
      </c>
      <c r="E1274" s="12">
        <v>0.19791666666666666</v>
      </c>
      <c r="F1274" s="12">
        <v>0.94861111111111107</v>
      </c>
      <c r="G1274" s="13">
        <f t="shared" si="90"/>
        <v>0.68680555555555556</v>
      </c>
      <c r="H1274" s="9">
        <f t="shared" si="91"/>
        <v>989</v>
      </c>
      <c r="I1274" s="9">
        <f t="shared" si="92"/>
        <v>0</v>
      </c>
      <c r="J1274" s="15">
        <v>1274</v>
      </c>
      <c r="K1274">
        <f t="shared" si="89"/>
        <v>179</v>
      </c>
      <c r="L1274">
        <v>179</v>
      </c>
    </row>
    <row r="1275" spans="1:12" ht="28.8" x14ac:dyDescent="0.3">
      <c r="A1275" s="11" t="s">
        <v>1683</v>
      </c>
      <c r="B1275" s="12">
        <v>0.2298611111111111</v>
      </c>
      <c r="C1275" s="12">
        <v>0.91666666666666663</v>
      </c>
      <c r="D1275" s="11" t="s">
        <v>201</v>
      </c>
      <c r="E1275" s="12">
        <v>0.19791666666666666</v>
      </c>
      <c r="F1275" s="12">
        <v>0.94861111111111107</v>
      </c>
      <c r="G1275" s="13">
        <f t="shared" si="90"/>
        <v>0.68680555555555556</v>
      </c>
      <c r="H1275" s="9">
        <f t="shared" si="91"/>
        <v>989</v>
      </c>
      <c r="I1275" s="9">
        <f t="shared" si="92"/>
        <v>0</v>
      </c>
      <c r="J1275" s="15">
        <v>1275</v>
      </c>
      <c r="K1275">
        <f t="shared" si="89"/>
        <v>180</v>
      </c>
      <c r="L1275">
        <v>180</v>
      </c>
    </row>
    <row r="1276" spans="1:12" ht="28.8" x14ac:dyDescent="0.3">
      <c r="A1276" s="11" t="s">
        <v>1684</v>
      </c>
      <c r="B1276" s="12">
        <v>0.23055555555555554</v>
      </c>
      <c r="C1276" s="12">
        <v>0.91666666666666663</v>
      </c>
      <c r="D1276" s="11" t="s">
        <v>201</v>
      </c>
      <c r="E1276" s="12">
        <v>0.1986111111111111</v>
      </c>
      <c r="F1276" s="12">
        <v>0.94861111111111107</v>
      </c>
      <c r="G1276" s="13">
        <f t="shared" si="90"/>
        <v>0.68611111111111112</v>
      </c>
      <c r="H1276" s="9">
        <f t="shared" si="91"/>
        <v>988</v>
      </c>
      <c r="I1276" s="9">
        <f t="shared" si="92"/>
        <v>-1</v>
      </c>
      <c r="J1276" s="15">
        <v>1276</v>
      </c>
      <c r="K1276">
        <f t="shared" si="89"/>
        <v>181</v>
      </c>
      <c r="L1276">
        <v>181</v>
      </c>
    </row>
    <row r="1277" spans="1:12" ht="28.8" x14ac:dyDescent="0.3">
      <c r="A1277" s="11" t="s">
        <v>1685</v>
      </c>
      <c r="B1277" s="12">
        <v>0.23124999999999998</v>
      </c>
      <c r="C1277" s="12">
        <v>0.9159722222222223</v>
      </c>
      <c r="D1277" s="11" t="s">
        <v>201</v>
      </c>
      <c r="E1277" s="12">
        <v>0.19930555555555554</v>
      </c>
      <c r="F1277" s="12">
        <v>0.94791666666666663</v>
      </c>
      <c r="G1277" s="13">
        <f t="shared" si="90"/>
        <v>0.68472222222222234</v>
      </c>
      <c r="H1277" s="9">
        <f t="shared" si="91"/>
        <v>986</v>
      </c>
      <c r="I1277" s="9">
        <f t="shared" si="92"/>
        <v>-2</v>
      </c>
      <c r="J1277" s="15">
        <v>1277</v>
      </c>
      <c r="K1277">
        <f t="shared" si="89"/>
        <v>182</v>
      </c>
      <c r="L1277">
        <v>182</v>
      </c>
    </row>
    <row r="1278" spans="1:12" ht="28.8" x14ac:dyDescent="0.3">
      <c r="A1278" s="11" t="s">
        <v>1686</v>
      </c>
      <c r="B1278" s="12">
        <v>0.23124999999999998</v>
      </c>
      <c r="C1278" s="12">
        <v>0.9159722222222223</v>
      </c>
      <c r="D1278" s="11" t="s">
        <v>201</v>
      </c>
      <c r="E1278" s="12">
        <v>0.19930555555555554</v>
      </c>
      <c r="F1278" s="12">
        <v>0.94791666666666663</v>
      </c>
      <c r="G1278" s="13">
        <f t="shared" si="90"/>
        <v>0.68472222222222234</v>
      </c>
      <c r="H1278" s="9">
        <f t="shared" si="91"/>
        <v>986</v>
      </c>
      <c r="I1278" s="9">
        <f t="shared" si="92"/>
        <v>0</v>
      </c>
      <c r="J1278" s="15">
        <v>1278</v>
      </c>
      <c r="K1278">
        <f t="shared" si="89"/>
        <v>183</v>
      </c>
      <c r="L1278">
        <v>183</v>
      </c>
    </row>
    <row r="1279" spans="1:12" ht="28.8" x14ac:dyDescent="0.3">
      <c r="A1279" s="11" t="s">
        <v>1687</v>
      </c>
      <c r="B1279" s="12">
        <v>0.23194444444444443</v>
      </c>
      <c r="C1279" s="12">
        <v>0.9159722222222223</v>
      </c>
      <c r="D1279" s="11" t="s">
        <v>201</v>
      </c>
      <c r="E1279" s="12">
        <v>0.19999999999999998</v>
      </c>
      <c r="F1279" s="12">
        <v>0.9472222222222223</v>
      </c>
      <c r="G1279" s="13">
        <f t="shared" si="90"/>
        <v>0.6840277777777779</v>
      </c>
      <c r="H1279" s="9">
        <f t="shared" si="91"/>
        <v>985</v>
      </c>
      <c r="I1279" s="9">
        <f t="shared" si="92"/>
        <v>-1</v>
      </c>
      <c r="J1279" s="15">
        <v>1279</v>
      </c>
      <c r="K1279">
        <f t="shared" si="89"/>
        <v>184</v>
      </c>
      <c r="L1279">
        <v>184</v>
      </c>
    </row>
    <row r="1280" spans="1:12" ht="28.8" x14ac:dyDescent="0.3">
      <c r="A1280" s="11" t="s">
        <v>1688</v>
      </c>
      <c r="B1280" s="12">
        <v>0.23263888888888887</v>
      </c>
      <c r="C1280" s="12">
        <v>0.9159722222222223</v>
      </c>
      <c r="D1280" s="11" t="s">
        <v>194</v>
      </c>
      <c r="E1280" s="12">
        <v>0.20069444444444443</v>
      </c>
      <c r="F1280" s="12">
        <v>0.9472222222222223</v>
      </c>
      <c r="G1280" s="13">
        <f t="shared" si="90"/>
        <v>0.68333333333333346</v>
      </c>
      <c r="H1280" s="9">
        <f t="shared" si="91"/>
        <v>984</v>
      </c>
      <c r="I1280" s="9">
        <f t="shared" si="92"/>
        <v>-1</v>
      </c>
      <c r="J1280" s="15">
        <v>1280</v>
      </c>
      <c r="K1280">
        <f t="shared" si="89"/>
        <v>185</v>
      </c>
      <c r="L1280">
        <v>185</v>
      </c>
    </row>
    <row r="1281" spans="1:12" ht="28.8" x14ac:dyDescent="0.3">
      <c r="A1281" s="11" t="s">
        <v>1689</v>
      </c>
      <c r="B1281" s="12">
        <v>0.23263888888888887</v>
      </c>
      <c r="C1281" s="12">
        <v>0.91527777777777775</v>
      </c>
      <c r="D1281" s="11" t="s">
        <v>194</v>
      </c>
      <c r="E1281" s="12">
        <v>0.20138888888888887</v>
      </c>
      <c r="F1281" s="12">
        <v>0.94652777777777775</v>
      </c>
      <c r="G1281" s="13">
        <f t="shared" si="90"/>
        <v>0.68263888888888891</v>
      </c>
      <c r="H1281" s="9">
        <f t="shared" si="91"/>
        <v>983</v>
      </c>
      <c r="I1281" s="9">
        <f t="shared" si="92"/>
        <v>-1</v>
      </c>
      <c r="J1281" s="15">
        <v>1281</v>
      </c>
      <c r="K1281">
        <f t="shared" si="89"/>
        <v>186</v>
      </c>
      <c r="L1281">
        <v>186</v>
      </c>
    </row>
    <row r="1282" spans="1:12" ht="28.8" x14ac:dyDescent="0.3">
      <c r="A1282" s="11" t="s">
        <v>1690</v>
      </c>
      <c r="B1282" s="12">
        <v>0.23333333333333331</v>
      </c>
      <c r="C1282" s="12">
        <v>0.91527777777777775</v>
      </c>
      <c r="D1282" s="11" t="s">
        <v>194</v>
      </c>
      <c r="E1282" s="12">
        <v>0.20208333333333331</v>
      </c>
      <c r="F1282" s="12">
        <v>0.94652777777777775</v>
      </c>
      <c r="G1282" s="13">
        <f t="shared" si="90"/>
        <v>0.68194444444444446</v>
      </c>
      <c r="H1282" s="9">
        <f t="shared" si="91"/>
        <v>982</v>
      </c>
      <c r="I1282" s="9">
        <f t="shared" si="92"/>
        <v>-1</v>
      </c>
      <c r="J1282" s="15">
        <v>1282</v>
      </c>
      <c r="K1282">
        <f t="shared" ref="K1282:K1345" si="93">MOD(J1282,365)</f>
        <v>187</v>
      </c>
      <c r="L1282">
        <v>187</v>
      </c>
    </row>
    <row r="1283" spans="1:12" ht="28.8" x14ac:dyDescent="0.3">
      <c r="A1283" s="11" t="s">
        <v>1691</v>
      </c>
      <c r="B1283" s="12">
        <v>0.23402777777777781</v>
      </c>
      <c r="C1283" s="12">
        <v>0.9145833333333333</v>
      </c>
      <c r="D1283" s="11" t="s">
        <v>194</v>
      </c>
      <c r="E1283" s="12">
        <v>0.20277777777777781</v>
      </c>
      <c r="F1283" s="12">
        <v>0.9458333333333333</v>
      </c>
      <c r="G1283" s="13">
        <f t="shared" ref="G1283:G1346" si="94">C1283-B1283</f>
        <v>0.68055555555555547</v>
      </c>
      <c r="H1283" s="9">
        <f t="shared" ref="H1283:H1346" si="95">HOUR(G1283)*60+MINUTE(G1283)</f>
        <v>980</v>
      </c>
      <c r="I1283" s="9">
        <f t="shared" ref="I1283:I1346" si="96">H1283-H1282</f>
        <v>-2</v>
      </c>
      <c r="J1283" s="15">
        <v>1283</v>
      </c>
      <c r="K1283">
        <f t="shared" si="93"/>
        <v>188</v>
      </c>
      <c r="L1283">
        <v>188</v>
      </c>
    </row>
    <row r="1284" spans="1:12" ht="28.8" x14ac:dyDescent="0.3">
      <c r="A1284" s="11" t="s">
        <v>1692</v>
      </c>
      <c r="B1284" s="12">
        <v>0.23472222222222219</v>
      </c>
      <c r="C1284" s="12">
        <v>0.9145833333333333</v>
      </c>
      <c r="D1284" s="11" t="s">
        <v>194</v>
      </c>
      <c r="E1284" s="12">
        <v>0.20347222222222219</v>
      </c>
      <c r="F1284" s="12">
        <v>0.94513888888888886</v>
      </c>
      <c r="G1284" s="13">
        <f t="shared" si="94"/>
        <v>0.67986111111111114</v>
      </c>
      <c r="H1284" s="9">
        <f t="shared" si="95"/>
        <v>979</v>
      </c>
      <c r="I1284" s="9">
        <f t="shared" si="96"/>
        <v>-1</v>
      </c>
      <c r="J1284" s="15">
        <v>1284</v>
      </c>
      <c r="K1284">
        <f t="shared" si="93"/>
        <v>189</v>
      </c>
      <c r="L1284">
        <v>189</v>
      </c>
    </row>
    <row r="1285" spans="1:12" ht="28.8" x14ac:dyDescent="0.3">
      <c r="A1285" s="11" t="s">
        <v>1693</v>
      </c>
      <c r="B1285" s="12">
        <v>0.23541666666666669</v>
      </c>
      <c r="C1285" s="12">
        <v>0.91388888888888886</v>
      </c>
      <c r="D1285" s="11" t="s">
        <v>194</v>
      </c>
      <c r="E1285" s="12">
        <v>0.20416666666666669</v>
      </c>
      <c r="F1285" s="12">
        <v>0.94513888888888886</v>
      </c>
      <c r="G1285" s="13">
        <f t="shared" si="94"/>
        <v>0.67847222222222214</v>
      </c>
      <c r="H1285" s="9">
        <f t="shared" si="95"/>
        <v>977</v>
      </c>
      <c r="I1285" s="9">
        <f t="shared" si="96"/>
        <v>-2</v>
      </c>
      <c r="J1285" s="15">
        <v>1285</v>
      </c>
      <c r="K1285">
        <f t="shared" si="93"/>
        <v>190</v>
      </c>
      <c r="L1285">
        <v>190</v>
      </c>
    </row>
    <row r="1286" spans="1:12" ht="28.8" x14ac:dyDescent="0.3">
      <c r="A1286" s="11" t="s">
        <v>1694</v>
      </c>
      <c r="B1286" s="12">
        <v>0.23611111111111113</v>
      </c>
      <c r="C1286" s="12">
        <v>0.91319444444444453</v>
      </c>
      <c r="D1286" s="11" t="s">
        <v>188</v>
      </c>
      <c r="E1286" s="12">
        <v>0.20486111111111113</v>
      </c>
      <c r="F1286" s="12">
        <v>0.94444444444444453</v>
      </c>
      <c r="G1286" s="13">
        <f t="shared" si="94"/>
        <v>0.67708333333333337</v>
      </c>
      <c r="H1286" s="9">
        <f t="shared" si="95"/>
        <v>975</v>
      </c>
      <c r="I1286" s="9">
        <f t="shared" si="96"/>
        <v>-2</v>
      </c>
      <c r="J1286" s="15">
        <v>1286</v>
      </c>
      <c r="K1286">
        <f t="shared" si="93"/>
        <v>191</v>
      </c>
      <c r="L1286">
        <v>191</v>
      </c>
    </row>
    <row r="1287" spans="1:12" ht="28.8" x14ac:dyDescent="0.3">
      <c r="A1287" s="11" t="s">
        <v>1695</v>
      </c>
      <c r="B1287" s="12">
        <v>0.23680555555555557</v>
      </c>
      <c r="C1287" s="12">
        <v>0.91319444444444453</v>
      </c>
      <c r="D1287" s="11" t="s">
        <v>188</v>
      </c>
      <c r="E1287" s="12">
        <v>0.20555555555555557</v>
      </c>
      <c r="F1287" s="12">
        <v>0.94374999999999998</v>
      </c>
      <c r="G1287" s="13">
        <f t="shared" si="94"/>
        <v>0.67638888888888893</v>
      </c>
      <c r="H1287" s="9">
        <f t="shared" si="95"/>
        <v>974</v>
      </c>
      <c r="I1287" s="9">
        <f t="shared" si="96"/>
        <v>-1</v>
      </c>
      <c r="J1287" s="15">
        <v>1287</v>
      </c>
      <c r="K1287">
        <f t="shared" si="93"/>
        <v>192</v>
      </c>
      <c r="L1287">
        <v>192</v>
      </c>
    </row>
    <row r="1288" spans="1:12" ht="28.8" x14ac:dyDescent="0.3">
      <c r="A1288" s="11" t="s">
        <v>1696</v>
      </c>
      <c r="B1288" s="12">
        <v>0.23750000000000002</v>
      </c>
      <c r="C1288" s="12">
        <v>0.91249999999999998</v>
      </c>
      <c r="D1288" s="11" t="s">
        <v>188</v>
      </c>
      <c r="E1288" s="12">
        <v>0.20625000000000002</v>
      </c>
      <c r="F1288" s="12">
        <v>0.94305555555555554</v>
      </c>
      <c r="G1288" s="13">
        <f t="shared" si="94"/>
        <v>0.67499999999999993</v>
      </c>
      <c r="H1288" s="9">
        <f t="shared" si="95"/>
        <v>972</v>
      </c>
      <c r="I1288" s="9">
        <f t="shared" si="96"/>
        <v>-2</v>
      </c>
      <c r="J1288" s="15">
        <v>1288</v>
      </c>
      <c r="K1288">
        <f t="shared" si="93"/>
        <v>193</v>
      </c>
      <c r="L1288">
        <v>193</v>
      </c>
    </row>
    <row r="1289" spans="1:12" ht="28.8" x14ac:dyDescent="0.3">
      <c r="A1289" s="11" t="s">
        <v>1697</v>
      </c>
      <c r="B1289" s="12">
        <v>0.23819444444444446</v>
      </c>
      <c r="C1289" s="12">
        <v>0.91180555555555554</v>
      </c>
      <c r="D1289" s="11" t="s">
        <v>188</v>
      </c>
      <c r="E1289" s="12">
        <v>0.2076388888888889</v>
      </c>
      <c r="F1289" s="12">
        <v>0.94236111111111109</v>
      </c>
      <c r="G1289" s="13">
        <f t="shared" si="94"/>
        <v>0.67361111111111105</v>
      </c>
      <c r="H1289" s="9">
        <f t="shared" si="95"/>
        <v>970</v>
      </c>
      <c r="I1289" s="9">
        <f t="shared" si="96"/>
        <v>-2</v>
      </c>
      <c r="J1289" s="15">
        <v>1289</v>
      </c>
      <c r="K1289">
        <f t="shared" si="93"/>
        <v>194</v>
      </c>
      <c r="L1289">
        <v>194</v>
      </c>
    </row>
    <row r="1290" spans="1:12" ht="28.8" x14ac:dyDescent="0.3">
      <c r="A1290" s="11" t="s">
        <v>1698</v>
      </c>
      <c r="B1290" s="12">
        <v>0.2388888888888889</v>
      </c>
      <c r="C1290" s="12">
        <v>0.91111111111111109</v>
      </c>
      <c r="D1290" s="11" t="s">
        <v>188</v>
      </c>
      <c r="E1290" s="12">
        <v>0.20833333333333334</v>
      </c>
      <c r="F1290" s="12">
        <v>0.94166666666666676</v>
      </c>
      <c r="G1290" s="13">
        <f t="shared" si="94"/>
        <v>0.67222222222222217</v>
      </c>
      <c r="H1290" s="9">
        <f t="shared" si="95"/>
        <v>968</v>
      </c>
      <c r="I1290" s="9">
        <f t="shared" si="96"/>
        <v>-2</v>
      </c>
      <c r="J1290" s="15">
        <v>1290</v>
      </c>
      <c r="K1290">
        <f t="shared" si="93"/>
        <v>195</v>
      </c>
      <c r="L1290">
        <v>195</v>
      </c>
    </row>
    <row r="1291" spans="1:12" ht="28.8" x14ac:dyDescent="0.3">
      <c r="A1291" s="11" t="s">
        <v>1699</v>
      </c>
      <c r="B1291" s="12">
        <v>0.23958333333333334</v>
      </c>
      <c r="C1291" s="12">
        <v>0.91041666666666676</v>
      </c>
      <c r="D1291" s="11" t="s">
        <v>188</v>
      </c>
      <c r="E1291" s="12">
        <v>0.20902777777777778</v>
      </c>
      <c r="F1291" s="12">
        <v>0.94097222222222221</v>
      </c>
      <c r="G1291" s="13">
        <f t="shared" si="94"/>
        <v>0.67083333333333339</v>
      </c>
      <c r="H1291" s="9">
        <f t="shared" si="95"/>
        <v>966</v>
      </c>
      <c r="I1291" s="9">
        <f t="shared" si="96"/>
        <v>-2</v>
      </c>
      <c r="J1291" s="15">
        <v>1291</v>
      </c>
      <c r="K1291">
        <f t="shared" si="93"/>
        <v>196</v>
      </c>
      <c r="L1291">
        <v>196</v>
      </c>
    </row>
    <row r="1292" spans="1:12" ht="28.8" x14ac:dyDescent="0.3">
      <c r="A1292" s="11" t="s">
        <v>1700</v>
      </c>
      <c r="B1292" s="12">
        <v>0.24027777777777778</v>
      </c>
      <c r="C1292" s="12">
        <v>0.90972222222222221</v>
      </c>
      <c r="D1292" s="11" t="s">
        <v>182</v>
      </c>
      <c r="E1292" s="12">
        <v>0.20972222222222223</v>
      </c>
      <c r="F1292" s="12">
        <v>0.94027777777777777</v>
      </c>
      <c r="G1292" s="13">
        <f t="shared" si="94"/>
        <v>0.6694444444444444</v>
      </c>
      <c r="H1292" s="9">
        <f t="shared" si="95"/>
        <v>964</v>
      </c>
      <c r="I1292" s="9">
        <f t="shared" si="96"/>
        <v>-2</v>
      </c>
      <c r="J1292" s="15">
        <v>1292</v>
      </c>
      <c r="K1292">
        <f t="shared" si="93"/>
        <v>197</v>
      </c>
      <c r="L1292">
        <v>197</v>
      </c>
    </row>
    <row r="1293" spans="1:12" ht="28.8" x14ac:dyDescent="0.3">
      <c r="A1293" s="11" t="s">
        <v>1701</v>
      </c>
      <c r="B1293" s="12">
        <v>0.24097222222222223</v>
      </c>
      <c r="C1293" s="12">
        <v>0.90902777777777777</v>
      </c>
      <c r="D1293" s="11" t="s">
        <v>182</v>
      </c>
      <c r="E1293" s="12">
        <v>0.21111111111111111</v>
      </c>
      <c r="F1293" s="12">
        <v>0.93958333333333333</v>
      </c>
      <c r="G1293" s="13">
        <f t="shared" si="94"/>
        <v>0.66805555555555551</v>
      </c>
      <c r="H1293" s="9">
        <f t="shared" si="95"/>
        <v>962</v>
      </c>
      <c r="I1293" s="9">
        <f t="shared" si="96"/>
        <v>-2</v>
      </c>
      <c r="J1293" s="15">
        <v>1293</v>
      </c>
      <c r="K1293">
        <f t="shared" si="93"/>
        <v>198</v>
      </c>
      <c r="L1293">
        <v>198</v>
      </c>
    </row>
    <row r="1294" spans="1:12" ht="28.8" x14ac:dyDescent="0.3">
      <c r="A1294" s="11" t="s">
        <v>1702</v>
      </c>
      <c r="B1294" s="12">
        <v>0.24166666666666667</v>
      </c>
      <c r="C1294" s="12">
        <v>0.90833333333333333</v>
      </c>
      <c r="D1294" s="11" t="s">
        <v>182</v>
      </c>
      <c r="E1294" s="12">
        <v>0.21180555555555555</v>
      </c>
      <c r="F1294" s="12">
        <v>0.93819444444444444</v>
      </c>
      <c r="G1294" s="13">
        <f t="shared" si="94"/>
        <v>0.66666666666666663</v>
      </c>
      <c r="H1294" s="9">
        <f t="shared" si="95"/>
        <v>960</v>
      </c>
      <c r="I1294" s="9">
        <f t="shared" si="96"/>
        <v>-2</v>
      </c>
      <c r="J1294" s="15">
        <v>1294</v>
      </c>
      <c r="K1294">
        <f t="shared" si="93"/>
        <v>199</v>
      </c>
      <c r="L1294">
        <v>199</v>
      </c>
    </row>
    <row r="1295" spans="1:12" ht="28.8" x14ac:dyDescent="0.3">
      <c r="A1295" s="11" t="s">
        <v>1703</v>
      </c>
      <c r="B1295" s="12">
        <v>0.24236111111111111</v>
      </c>
      <c r="C1295" s="12">
        <v>0.90763888888888899</v>
      </c>
      <c r="D1295" s="11" t="s">
        <v>182</v>
      </c>
      <c r="E1295" s="12">
        <v>0.21319444444444444</v>
      </c>
      <c r="F1295" s="12">
        <v>0.9375</v>
      </c>
      <c r="G1295" s="13">
        <f t="shared" si="94"/>
        <v>0.66527777777777786</v>
      </c>
      <c r="H1295" s="9">
        <f t="shared" si="95"/>
        <v>958</v>
      </c>
      <c r="I1295" s="9">
        <f t="shared" si="96"/>
        <v>-2</v>
      </c>
      <c r="J1295" s="15">
        <v>1295</v>
      </c>
      <c r="K1295">
        <f t="shared" si="93"/>
        <v>200</v>
      </c>
      <c r="L1295">
        <v>200</v>
      </c>
    </row>
    <row r="1296" spans="1:12" ht="28.8" x14ac:dyDescent="0.3">
      <c r="A1296" s="11" t="s">
        <v>1704</v>
      </c>
      <c r="B1296" s="12">
        <v>0.24374999999999999</v>
      </c>
      <c r="C1296" s="12">
        <v>0.90694444444444444</v>
      </c>
      <c r="D1296" s="11" t="s">
        <v>176</v>
      </c>
      <c r="E1296" s="12">
        <v>0.21388888888888891</v>
      </c>
      <c r="F1296" s="12">
        <v>0.93680555555555556</v>
      </c>
      <c r="G1296" s="13">
        <f t="shared" si="94"/>
        <v>0.66319444444444442</v>
      </c>
      <c r="H1296" s="9">
        <f t="shared" si="95"/>
        <v>955</v>
      </c>
      <c r="I1296" s="9">
        <f t="shared" si="96"/>
        <v>-3</v>
      </c>
      <c r="J1296" s="15">
        <v>1296</v>
      </c>
      <c r="K1296">
        <f t="shared" si="93"/>
        <v>201</v>
      </c>
      <c r="L1296">
        <v>201</v>
      </c>
    </row>
    <row r="1297" spans="1:12" ht="28.8" x14ac:dyDescent="0.3">
      <c r="A1297" s="11" t="s">
        <v>1705</v>
      </c>
      <c r="B1297" s="12">
        <v>0.24444444444444446</v>
      </c>
      <c r="C1297" s="12">
        <v>0.90625</v>
      </c>
      <c r="D1297" s="11" t="s">
        <v>176</v>
      </c>
      <c r="E1297" s="12">
        <v>0.21458333333333335</v>
      </c>
      <c r="F1297" s="12">
        <v>0.93541666666666667</v>
      </c>
      <c r="G1297" s="13">
        <f t="shared" si="94"/>
        <v>0.66180555555555554</v>
      </c>
      <c r="H1297" s="9">
        <f t="shared" si="95"/>
        <v>953</v>
      </c>
      <c r="I1297" s="9">
        <f t="shared" si="96"/>
        <v>-2</v>
      </c>
      <c r="J1297" s="15">
        <v>1297</v>
      </c>
      <c r="K1297">
        <f t="shared" si="93"/>
        <v>202</v>
      </c>
      <c r="L1297">
        <v>202</v>
      </c>
    </row>
    <row r="1298" spans="1:12" ht="28.8" x14ac:dyDescent="0.3">
      <c r="A1298" s="11" t="s">
        <v>1706</v>
      </c>
      <c r="B1298" s="12">
        <v>0.24513888888888888</v>
      </c>
      <c r="C1298" s="12">
        <v>0.90555555555555556</v>
      </c>
      <c r="D1298" s="11" t="s">
        <v>176</v>
      </c>
      <c r="E1298" s="12">
        <v>0.21597222222222223</v>
      </c>
      <c r="F1298" s="12">
        <v>0.93472222222222223</v>
      </c>
      <c r="G1298" s="13">
        <f t="shared" si="94"/>
        <v>0.66041666666666665</v>
      </c>
      <c r="H1298" s="9">
        <f t="shared" si="95"/>
        <v>951</v>
      </c>
      <c r="I1298" s="9">
        <f t="shared" si="96"/>
        <v>-2</v>
      </c>
      <c r="J1298" s="15">
        <v>1298</v>
      </c>
      <c r="K1298">
        <f t="shared" si="93"/>
        <v>203</v>
      </c>
      <c r="L1298">
        <v>203</v>
      </c>
    </row>
    <row r="1299" spans="1:12" ht="28.8" x14ac:dyDescent="0.3">
      <c r="A1299" s="11" t="s">
        <v>1707</v>
      </c>
      <c r="B1299" s="12">
        <v>0.24652777777777779</v>
      </c>
      <c r="C1299" s="12">
        <v>0.90486111111111101</v>
      </c>
      <c r="D1299" s="11" t="s">
        <v>176</v>
      </c>
      <c r="E1299" s="12">
        <v>0.21736111111111112</v>
      </c>
      <c r="F1299" s="12">
        <v>0.93333333333333324</v>
      </c>
      <c r="G1299" s="13">
        <f t="shared" si="94"/>
        <v>0.65833333333333321</v>
      </c>
      <c r="H1299" s="9">
        <f t="shared" si="95"/>
        <v>948</v>
      </c>
      <c r="I1299" s="9">
        <f t="shared" si="96"/>
        <v>-3</v>
      </c>
      <c r="J1299" s="15">
        <v>1299</v>
      </c>
      <c r="K1299">
        <f t="shared" si="93"/>
        <v>204</v>
      </c>
      <c r="L1299">
        <v>204</v>
      </c>
    </row>
    <row r="1300" spans="1:12" ht="28.8" x14ac:dyDescent="0.3">
      <c r="A1300" s="11" t="s">
        <v>1708</v>
      </c>
      <c r="B1300" s="12">
        <v>0.24722222222222223</v>
      </c>
      <c r="C1300" s="12">
        <v>0.90347222222222223</v>
      </c>
      <c r="D1300" s="11" t="s">
        <v>176</v>
      </c>
      <c r="E1300" s="12">
        <v>0.21805555555555556</v>
      </c>
      <c r="F1300" s="12">
        <v>0.93263888888888891</v>
      </c>
      <c r="G1300" s="13">
        <f t="shared" si="94"/>
        <v>0.65625</v>
      </c>
      <c r="H1300" s="9">
        <f t="shared" si="95"/>
        <v>945</v>
      </c>
      <c r="I1300" s="9">
        <f t="shared" si="96"/>
        <v>-3</v>
      </c>
      <c r="J1300" s="15">
        <v>1300</v>
      </c>
      <c r="K1300">
        <f t="shared" si="93"/>
        <v>205</v>
      </c>
      <c r="L1300">
        <v>205</v>
      </c>
    </row>
    <row r="1301" spans="1:12" ht="28.8" x14ac:dyDescent="0.3">
      <c r="A1301" s="11" t="s">
        <v>1709</v>
      </c>
      <c r="B1301" s="12">
        <v>0.24791666666666667</v>
      </c>
      <c r="C1301" s="12">
        <v>0.90277777777777779</v>
      </c>
      <c r="D1301" s="11" t="s">
        <v>171</v>
      </c>
      <c r="E1301" s="12">
        <v>0.21944444444444444</v>
      </c>
      <c r="F1301" s="12">
        <v>0.93125000000000002</v>
      </c>
      <c r="G1301" s="13">
        <f t="shared" si="94"/>
        <v>0.65486111111111112</v>
      </c>
      <c r="H1301" s="9">
        <f t="shared" si="95"/>
        <v>943</v>
      </c>
      <c r="I1301" s="9">
        <f t="shared" si="96"/>
        <v>-2</v>
      </c>
      <c r="J1301" s="15">
        <v>1301</v>
      </c>
      <c r="K1301">
        <f t="shared" si="93"/>
        <v>206</v>
      </c>
      <c r="L1301">
        <v>206</v>
      </c>
    </row>
    <row r="1302" spans="1:12" ht="28.8" x14ac:dyDescent="0.3">
      <c r="A1302" s="11" t="s">
        <v>1710</v>
      </c>
      <c r="B1302" s="12">
        <v>0.24930555555555556</v>
      </c>
      <c r="C1302" s="12">
        <v>0.90208333333333324</v>
      </c>
      <c r="D1302" s="11" t="s">
        <v>171</v>
      </c>
      <c r="E1302" s="12">
        <v>0.22013888888888888</v>
      </c>
      <c r="F1302" s="12">
        <v>0.93055555555555547</v>
      </c>
      <c r="G1302" s="13">
        <f t="shared" si="94"/>
        <v>0.65277777777777768</v>
      </c>
      <c r="H1302" s="9">
        <f t="shared" si="95"/>
        <v>940</v>
      </c>
      <c r="I1302" s="9">
        <f t="shared" si="96"/>
        <v>-3</v>
      </c>
      <c r="J1302" s="15">
        <v>1302</v>
      </c>
      <c r="K1302">
        <f t="shared" si="93"/>
        <v>207</v>
      </c>
      <c r="L1302">
        <v>207</v>
      </c>
    </row>
    <row r="1303" spans="1:12" ht="28.8" x14ac:dyDescent="0.3">
      <c r="A1303" s="11" t="s">
        <v>1711</v>
      </c>
      <c r="B1303" s="12">
        <v>0.25</v>
      </c>
      <c r="C1303" s="12">
        <v>0.90069444444444446</v>
      </c>
      <c r="D1303" s="11" t="s">
        <v>171</v>
      </c>
      <c r="E1303" s="12">
        <v>0.22152777777777777</v>
      </c>
      <c r="F1303" s="12">
        <v>0.9291666666666667</v>
      </c>
      <c r="G1303" s="13">
        <f t="shared" si="94"/>
        <v>0.65069444444444446</v>
      </c>
      <c r="H1303" s="9">
        <f t="shared" si="95"/>
        <v>937</v>
      </c>
      <c r="I1303" s="9">
        <f t="shared" si="96"/>
        <v>-3</v>
      </c>
      <c r="J1303" s="15">
        <v>1303</v>
      </c>
      <c r="K1303">
        <f t="shared" si="93"/>
        <v>208</v>
      </c>
      <c r="L1303">
        <v>208</v>
      </c>
    </row>
    <row r="1304" spans="1:12" ht="28.8" x14ac:dyDescent="0.3">
      <c r="A1304" s="11" t="s">
        <v>1712</v>
      </c>
      <c r="B1304" s="12">
        <v>0.25069444444444444</v>
      </c>
      <c r="C1304" s="12">
        <v>0.9</v>
      </c>
      <c r="D1304" s="11" t="s">
        <v>171</v>
      </c>
      <c r="E1304" s="12">
        <v>0.22222222222222221</v>
      </c>
      <c r="F1304" s="12">
        <v>0.92847222222222225</v>
      </c>
      <c r="G1304" s="13">
        <f t="shared" si="94"/>
        <v>0.64930555555555558</v>
      </c>
      <c r="H1304" s="9">
        <f t="shared" si="95"/>
        <v>935</v>
      </c>
      <c r="I1304" s="9">
        <f t="shared" si="96"/>
        <v>-2</v>
      </c>
      <c r="J1304" s="15">
        <v>1304</v>
      </c>
      <c r="K1304">
        <f t="shared" si="93"/>
        <v>209</v>
      </c>
      <c r="L1304">
        <v>209</v>
      </c>
    </row>
    <row r="1305" spans="1:12" ht="28.8" x14ac:dyDescent="0.3">
      <c r="A1305" s="11" t="s">
        <v>1713</v>
      </c>
      <c r="B1305" s="12">
        <v>0.25208333333333333</v>
      </c>
      <c r="C1305" s="12">
        <v>0.89930555555555547</v>
      </c>
      <c r="D1305" s="11" t="s">
        <v>166</v>
      </c>
      <c r="E1305" s="12">
        <v>0.22361111111111109</v>
      </c>
      <c r="F1305" s="12">
        <v>0.92708333333333337</v>
      </c>
      <c r="G1305" s="13">
        <f t="shared" si="94"/>
        <v>0.64722222222222214</v>
      </c>
      <c r="H1305" s="9">
        <f t="shared" si="95"/>
        <v>932</v>
      </c>
      <c r="I1305" s="9">
        <f t="shared" si="96"/>
        <v>-3</v>
      </c>
      <c r="J1305" s="15">
        <v>1305</v>
      </c>
      <c r="K1305">
        <f t="shared" si="93"/>
        <v>210</v>
      </c>
      <c r="L1305">
        <v>210</v>
      </c>
    </row>
    <row r="1306" spans="1:12" ht="28.8" x14ac:dyDescent="0.3">
      <c r="A1306" s="11" t="s">
        <v>1714</v>
      </c>
      <c r="B1306" s="12">
        <v>0.25277777777777777</v>
      </c>
      <c r="C1306" s="12">
        <v>0.8979166666666667</v>
      </c>
      <c r="D1306" s="11" t="s">
        <v>166</v>
      </c>
      <c r="E1306" s="12">
        <v>0.22500000000000001</v>
      </c>
      <c r="F1306" s="12">
        <v>0.92569444444444438</v>
      </c>
      <c r="G1306" s="13">
        <f t="shared" si="94"/>
        <v>0.64513888888888893</v>
      </c>
      <c r="H1306" s="9">
        <f t="shared" si="95"/>
        <v>929</v>
      </c>
      <c r="I1306" s="9">
        <f t="shared" si="96"/>
        <v>-3</v>
      </c>
      <c r="J1306" s="15">
        <v>1306</v>
      </c>
      <c r="K1306">
        <f t="shared" si="93"/>
        <v>211</v>
      </c>
      <c r="L1306">
        <v>211</v>
      </c>
    </row>
    <row r="1307" spans="1:12" ht="28.8" x14ac:dyDescent="0.3">
      <c r="A1307" s="11" t="s">
        <v>1715</v>
      </c>
      <c r="B1307" s="12">
        <v>0.25347222222222221</v>
      </c>
      <c r="C1307" s="12">
        <v>0.89722222222222225</v>
      </c>
      <c r="D1307" s="11" t="s">
        <v>166</v>
      </c>
      <c r="E1307" s="12">
        <v>0.22569444444444445</v>
      </c>
      <c r="F1307" s="12">
        <v>0.92499999999999993</v>
      </c>
      <c r="G1307" s="13">
        <f t="shared" si="94"/>
        <v>0.64375000000000004</v>
      </c>
      <c r="H1307" s="9">
        <f t="shared" si="95"/>
        <v>927</v>
      </c>
      <c r="I1307" s="9">
        <f t="shared" si="96"/>
        <v>-2</v>
      </c>
      <c r="J1307" s="15">
        <v>1307</v>
      </c>
      <c r="K1307">
        <f t="shared" si="93"/>
        <v>212</v>
      </c>
      <c r="L1307">
        <v>212</v>
      </c>
    </row>
    <row r="1308" spans="1:12" ht="28.8" x14ac:dyDescent="0.3">
      <c r="A1308" s="11" t="s">
        <v>1716</v>
      </c>
      <c r="B1308" s="12">
        <v>0.25486111111111109</v>
      </c>
      <c r="C1308" s="12">
        <v>0.89583333333333337</v>
      </c>
      <c r="D1308" s="11" t="s">
        <v>166</v>
      </c>
      <c r="E1308" s="12">
        <v>0.22708333333333333</v>
      </c>
      <c r="F1308" s="12">
        <v>0.92361111111111116</v>
      </c>
      <c r="G1308" s="13">
        <f t="shared" si="94"/>
        <v>0.64097222222222228</v>
      </c>
      <c r="H1308" s="9">
        <f t="shared" si="95"/>
        <v>923</v>
      </c>
      <c r="I1308" s="9">
        <f t="shared" si="96"/>
        <v>-4</v>
      </c>
      <c r="J1308" s="15">
        <v>1308</v>
      </c>
      <c r="K1308">
        <f t="shared" si="93"/>
        <v>213</v>
      </c>
      <c r="L1308">
        <v>213</v>
      </c>
    </row>
    <row r="1309" spans="1:12" ht="28.8" x14ac:dyDescent="0.3">
      <c r="A1309" s="11" t="s">
        <v>1717</v>
      </c>
      <c r="B1309" s="12">
        <v>0.25555555555555559</v>
      </c>
      <c r="C1309" s="12">
        <v>0.89513888888888893</v>
      </c>
      <c r="D1309" s="11" t="s">
        <v>166</v>
      </c>
      <c r="E1309" s="12">
        <v>0.22847222222222222</v>
      </c>
      <c r="F1309" s="12">
        <v>0.92222222222222217</v>
      </c>
      <c r="G1309" s="13">
        <f t="shared" si="94"/>
        <v>0.63958333333333339</v>
      </c>
      <c r="H1309" s="9">
        <f t="shared" si="95"/>
        <v>921</v>
      </c>
      <c r="I1309" s="9">
        <f t="shared" si="96"/>
        <v>-2</v>
      </c>
      <c r="J1309" s="15">
        <v>1309</v>
      </c>
      <c r="K1309">
        <f t="shared" si="93"/>
        <v>214</v>
      </c>
      <c r="L1309">
        <v>214</v>
      </c>
    </row>
    <row r="1310" spans="1:12" ht="28.8" x14ac:dyDescent="0.3">
      <c r="A1310" s="11" t="s">
        <v>1718</v>
      </c>
      <c r="B1310" s="12">
        <v>0.25694444444444448</v>
      </c>
      <c r="C1310" s="12">
        <v>0.89374999999999993</v>
      </c>
      <c r="D1310" s="11" t="s">
        <v>22</v>
      </c>
      <c r="E1310" s="12">
        <v>0.22916666666666666</v>
      </c>
      <c r="F1310" s="12">
        <v>0.92083333333333339</v>
      </c>
      <c r="G1310" s="13">
        <f t="shared" si="94"/>
        <v>0.6368055555555554</v>
      </c>
      <c r="H1310" s="9">
        <f t="shared" si="95"/>
        <v>917</v>
      </c>
      <c r="I1310" s="9">
        <f t="shared" si="96"/>
        <v>-4</v>
      </c>
      <c r="J1310" s="15">
        <v>1310</v>
      </c>
      <c r="K1310">
        <f t="shared" si="93"/>
        <v>215</v>
      </c>
      <c r="L1310">
        <v>215</v>
      </c>
    </row>
    <row r="1311" spans="1:12" ht="28.8" x14ac:dyDescent="0.3">
      <c r="A1311" s="11" t="s">
        <v>1719</v>
      </c>
      <c r="B1311" s="12">
        <v>0.25763888888888892</v>
      </c>
      <c r="C1311" s="12">
        <v>0.89236111111111116</v>
      </c>
      <c r="D1311" s="11" t="s">
        <v>22</v>
      </c>
      <c r="E1311" s="12">
        <v>0.23055555555555554</v>
      </c>
      <c r="F1311" s="12">
        <v>0.9194444444444444</v>
      </c>
      <c r="G1311" s="13">
        <f t="shared" si="94"/>
        <v>0.63472222222222219</v>
      </c>
      <c r="H1311" s="9">
        <f t="shared" si="95"/>
        <v>914</v>
      </c>
      <c r="I1311" s="9">
        <f t="shared" si="96"/>
        <v>-3</v>
      </c>
      <c r="J1311" s="15">
        <v>1311</v>
      </c>
      <c r="K1311">
        <f t="shared" si="93"/>
        <v>216</v>
      </c>
      <c r="L1311">
        <v>216</v>
      </c>
    </row>
    <row r="1312" spans="1:12" ht="28.8" x14ac:dyDescent="0.3">
      <c r="A1312" s="11" t="s">
        <v>1720</v>
      </c>
      <c r="B1312" s="12">
        <v>0.2590277777777778</v>
      </c>
      <c r="C1312" s="12">
        <v>0.89166666666666661</v>
      </c>
      <c r="D1312" s="11" t="s">
        <v>22</v>
      </c>
      <c r="E1312" s="12">
        <v>0.23194444444444443</v>
      </c>
      <c r="F1312" s="12">
        <v>0.91875000000000007</v>
      </c>
      <c r="G1312" s="13">
        <f t="shared" si="94"/>
        <v>0.63263888888888875</v>
      </c>
      <c r="H1312" s="9">
        <f t="shared" si="95"/>
        <v>911</v>
      </c>
      <c r="I1312" s="9">
        <f t="shared" si="96"/>
        <v>-3</v>
      </c>
      <c r="J1312" s="15">
        <v>1312</v>
      </c>
      <c r="K1312">
        <f t="shared" si="93"/>
        <v>217</v>
      </c>
      <c r="L1312">
        <v>217</v>
      </c>
    </row>
    <row r="1313" spans="1:12" ht="28.8" x14ac:dyDescent="0.3">
      <c r="A1313" s="11" t="s">
        <v>1721</v>
      </c>
      <c r="B1313" s="12">
        <v>0.25972222222222224</v>
      </c>
      <c r="C1313" s="12">
        <v>0.89027777777777783</v>
      </c>
      <c r="D1313" s="11" t="s">
        <v>22</v>
      </c>
      <c r="E1313" s="12">
        <v>0.23263888888888887</v>
      </c>
      <c r="F1313" s="12">
        <v>0.91736111111111107</v>
      </c>
      <c r="G1313" s="13">
        <f t="shared" si="94"/>
        <v>0.63055555555555554</v>
      </c>
      <c r="H1313" s="9">
        <f t="shared" si="95"/>
        <v>908</v>
      </c>
      <c r="I1313" s="9">
        <f t="shared" si="96"/>
        <v>-3</v>
      </c>
      <c r="J1313" s="15">
        <v>1313</v>
      </c>
      <c r="K1313">
        <f t="shared" si="93"/>
        <v>218</v>
      </c>
      <c r="L1313">
        <v>218</v>
      </c>
    </row>
    <row r="1314" spans="1:12" ht="28.8" x14ac:dyDescent="0.3">
      <c r="A1314" s="11" t="s">
        <v>1722</v>
      </c>
      <c r="B1314" s="12">
        <v>0.26111111111111113</v>
      </c>
      <c r="C1314" s="12">
        <v>0.88888888888888884</v>
      </c>
      <c r="D1314" s="11" t="s">
        <v>38</v>
      </c>
      <c r="E1314" s="12">
        <v>0.23402777777777781</v>
      </c>
      <c r="F1314" s="12">
        <v>0.9159722222222223</v>
      </c>
      <c r="G1314" s="13">
        <f t="shared" si="94"/>
        <v>0.62777777777777777</v>
      </c>
      <c r="H1314" s="9">
        <f t="shared" si="95"/>
        <v>904</v>
      </c>
      <c r="I1314" s="9">
        <f t="shared" si="96"/>
        <v>-4</v>
      </c>
      <c r="J1314" s="15">
        <v>1314</v>
      </c>
      <c r="K1314">
        <f t="shared" si="93"/>
        <v>219</v>
      </c>
      <c r="L1314">
        <v>219</v>
      </c>
    </row>
    <row r="1315" spans="1:12" ht="28.8" x14ac:dyDescent="0.3">
      <c r="A1315" s="11" t="s">
        <v>1723</v>
      </c>
      <c r="B1315" s="12">
        <v>0.26180555555555557</v>
      </c>
      <c r="C1315" s="12">
        <v>0.8881944444444444</v>
      </c>
      <c r="D1315" s="11" t="s">
        <v>38</v>
      </c>
      <c r="E1315" s="12">
        <v>0.23541666666666669</v>
      </c>
      <c r="F1315" s="12">
        <v>0.9145833333333333</v>
      </c>
      <c r="G1315" s="13">
        <f t="shared" si="94"/>
        <v>0.62638888888888888</v>
      </c>
      <c r="H1315" s="9">
        <f t="shared" si="95"/>
        <v>902</v>
      </c>
      <c r="I1315" s="9">
        <f t="shared" si="96"/>
        <v>-2</v>
      </c>
      <c r="J1315" s="15">
        <v>1315</v>
      </c>
      <c r="K1315">
        <f t="shared" si="93"/>
        <v>220</v>
      </c>
      <c r="L1315">
        <v>220</v>
      </c>
    </row>
    <row r="1316" spans="1:12" ht="28.8" x14ac:dyDescent="0.3">
      <c r="A1316" s="11" t="s">
        <v>1724</v>
      </c>
      <c r="B1316" s="12">
        <v>0.26319444444444445</v>
      </c>
      <c r="C1316" s="12">
        <v>0.88680555555555562</v>
      </c>
      <c r="D1316" s="11" t="s">
        <v>38</v>
      </c>
      <c r="E1316" s="12">
        <v>0.23611111111111113</v>
      </c>
      <c r="F1316" s="12">
        <v>0.91319444444444453</v>
      </c>
      <c r="G1316" s="13">
        <f t="shared" si="94"/>
        <v>0.62361111111111112</v>
      </c>
      <c r="H1316" s="9">
        <f t="shared" si="95"/>
        <v>898</v>
      </c>
      <c r="I1316" s="9">
        <f t="shared" si="96"/>
        <v>-4</v>
      </c>
      <c r="J1316" s="15">
        <v>1316</v>
      </c>
      <c r="K1316">
        <f t="shared" si="93"/>
        <v>221</v>
      </c>
      <c r="L1316">
        <v>221</v>
      </c>
    </row>
    <row r="1317" spans="1:12" ht="28.8" x14ac:dyDescent="0.3">
      <c r="A1317" s="11" t="s">
        <v>1725</v>
      </c>
      <c r="B1317" s="12">
        <v>0.2638888888888889</v>
      </c>
      <c r="C1317" s="12">
        <v>0.88541666666666663</v>
      </c>
      <c r="D1317" s="11" t="s">
        <v>38</v>
      </c>
      <c r="E1317" s="12">
        <v>0.23750000000000002</v>
      </c>
      <c r="F1317" s="12">
        <v>0.91180555555555554</v>
      </c>
      <c r="G1317" s="13">
        <f t="shared" si="94"/>
        <v>0.62152777777777768</v>
      </c>
      <c r="H1317" s="9">
        <f t="shared" si="95"/>
        <v>895</v>
      </c>
      <c r="I1317" s="9">
        <f t="shared" si="96"/>
        <v>-3</v>
      </c>
      <c r="J1317" s="15">
        <v>1317</v>
      </c>
      <c r="K1317">
        <f t="shared" si="93"/>
        <v>222</v>
      </c>
      <c r="L1317">
        <v>222</v>
      </c>
    </row>
    <row r="1318" spans="1:12" ht="28.8" x14ac:dyDescent="0.3">
      <c r="A1318" s="11" t="s">
        <v>1726</v>
      </c>
      <c r="B1318" s="12">
        <v>0.26527777777777778</v>
      </c>
      <c r="C1318" s="12">
        <v>0.88402777777777775</v>
      </c>
      <c r="D1318" s="11" t="s">
        <v>38</v>
      </c>
      <c r="E1318" s="12">
        <v>0.2388888888888889</v>
      </c>
      <c r="F1318" s="12">
        <v>0.91041666666666676</v>
      </c>
      <c r="G1318" s="13">
        <f t="shared" si="94"/>
        <v>0.61874999999999991</v>
      </c>
      <c r="H1318" s="9">
        <f t="shared" si="95"/>
        <v>891</v>
      </c>
      <c r="I1318" s="9">
        <f t="shared" si="96"/>
        <v>-4</v>
      </c>
      <c r="J1318" s="15">
        <v>1318</v>
      </c>
      <c r="K1318">
        <f t="shared" si="93"/>
        <v>223</v>
      </c>
      <c r="L1318">
        <v>223</v>
      </c>
    </row>
    <row r="1319" spans="1:12" ht="28.8" x14ac:dyDescent="0.3">
      <c r="A1319" s="11" t="s">
        <v>1727</v>
      </c>
      <c r="B1319" s="12">
        <v>0.26597222222222222</v>
      </c>
      <c r="C1319" s="12">
        <v>0.88263888888888886</v>
      </c>
      <c r="D1319" s="11" t="s">
        <v>48</v>
      </c>
      <c r="E1319" s="12">
        <v>0.24027777777777778</v>
      </c>
      <c r="F1319" s="12">
        <v>0.90902777777777777</v>
      </c>
      <c r="G1319" s="13">
        <f t="shared" si="94"/>
        <v>0.6166666666666667</v>
      </c>
      <c r="H1319" s="9">
        <f t="shared" si="95"/>
        <v>888</v>
      </c>
      <c r="I1319" s="9">
        <f t="shared" si="96"/>
        <v>-3</v>
      </c>
      <c r="J1319" s="15">
        <v>1319</v>
      </c>
      <c r="K1319">
        <f t="shared" si="93"/>
        <v>224</v>
      </c>
      <c r="L1319">
        <v>224</v>
      </c>
    </row>
    <row r="1320" spans="1:12" ht="28.8" x14ac:dyDescent="0.3">
      <c r="A1320" s="11" t="s">
        <v>1728</v>
      </c>
      <c r="B1320" s="12">
        <v>0.2673611111111111</v>
      </c>
      <c r="C1320" s="12">
        <v>0.88124999999999998</v>
      </c>
      <c r="D1320" s="11" t="s">
        <v>48</v>
      </c>
      <c r="E1320" s="12">
        <v>0.24097222222222223</v>
      </c>
      <c r="F1320" s="12">
        <v>0.90763888888888899</v>
      </c>
      <c r="G1320" s="13">
        <f t="shared" si="94"/>
        <v>0.61388888888888893</v>
      </c>
      <c r="H1320" s="9">
        <f t="shared" si="95"/>
        <v>884</v>
      </c>
      <c r="I1320" s="9">
        <f t="shared" si="96"/>
        <v>-4</v>
      </c>
      <c r="J1320" s="15">
        <v>1320</v>
      </c>
      <c r="K1320">
        <f t="shared" si="93"/>
        <v>225</v>
      </c>
      <c r="L1320">
        <v>225</v>
      </c>
    </row>
    <row r="1321" spans="1:12" ht="28.8" x14ac:dyDescent="0.3">
      <c r="A1321" s="11" t="s">
        <v>1729</v>
      </c>
      <c r="B1321" s="12">
        <v>0.26805555555555555</v>
      </c>
      <c r="C1321" s="12">
        <v>0.88055555555555554</v>
      </c>
      <c r="D1321" s="11" t="s">
        <v>48</v>
      </c>
      <c r="E1321" s="12">
        <v>0.24236111111111111</v>
      </c>
      <c r="F1321" s="12">
        <v>0.90625</v>
      </c>
      <c r="G1321" s="13">
        <f t="shared" si="94"/>
        <v>0.61250000000000004</v>
      </c>
      <c r="H1321" s="9">
        <f t="shared" si="95"/>
        <v>882</v>
      </c>
      <c r="I1321" s="9">
        <f t="shared" si="96"/>
        <v>-2</v>
      </c>
      <c r="J1321" s="15">
        <v>1321</v>
      </c>
      <c r="K1321">
        <f t="shared" si="93"/>
        <v>226</v>
      </c>
      <c r="L1321">
        <v>226</v>
      </c>
    </row>
    <row r="1322" spans="1:12" ht="28.8" x14ac:dyDescent="0.3">
      <c r="A1322" s="11" t="s">
        <v>1730</v>
      </c>
      <c r="B1322" s="12">
        <v>0.26944444444444443</v>
      </c>
      <c r="C1322" s="12">
        <v>0.87916666666666676</v>
      </c>
      <c r="D1322" s="11" t="s">
        <v>48</v>
      </c>
      <c r="E1322" s="12">
        <v>0.24374999999999999</v>
      </c>
      <c r="F1322" s="12">
        <v>0.90486111111111101</v>
      </c>
      <c r="G1322" s="13">
        <f t="shared" si="94"/>
        <v>0.60972222222222228</v>
      </c>
      <c r="H1322" s="9">
        <f t="shared" si="95"/>
        <v>878</v>
      </c>
      <c r="I1322" s="9">
        <f t="shared" si="96"/>
        <v>-4</v>
      </c>
      <c r="J1322" s="15">
        <v>1322</v>
      </c>
      <c r="K1322">
        <f t="shared" si="93"/>
        <v>227</v>
      </c>
      <c r="L1322">
        <v>227</v>
      </c>
    </row>
    <row r="1323" spans="1:12" ht="28.8" x14ac:dyDescent="0.3">
      <c r="A1323" s="11" t="s">
        <v>1731</v>
      </c>
      <c r="B1323" s="12">
        <v>0.27013888888888887</v>
      </c>
      <c r="C1323" s="12">
        <v>0.87777777777777777</v>
      </c>
      <c r="D1323" s="11" t="s">
        <v>48</v>
      </c>
      <c r="E1323" s="12">
        <v>0.24444444444444446</v>
      </c>
      <c r="F1323" s="12">
        <v>0.90277777777777779</v>
      </c>
      <c r="G1323" s="13">
        <f t="shared" si="94"/>
        <v>0.60763888888888884</v>
      </c>
      <c r="H1323" s="9">
        <f t="shared" si="95"/>
        <v>875</v>
      </c>
      <c r="I1323" s="9">
        <f t="shared" si="96"/>
        <v>-3</v>
      </c>
      <c r="J1323" s="15">
        <v>1323</v>
      </c>
      <c r="K1323">
        <f t="shared" si="93"/>
        <v>228</v>
      </c>
      <c r="L1323">
        <v>228</v>
      </c>
    </row>
    <row r="1324" spans="1:12" ht="28.8" x14ac:dyDescent="0.3">
      <c r="A1324" s="11" t="s">
        <v>1732</v>
      </c>
      <c r="B1324" s="12">
        <v>0.27152777777777776</v>
      </c>
      <c r="C1324" s="12">
        <v>0.87638888888888899</v>
      </c>
      <c r="D1324" s="11" t="s">
        <v>48</v>
      </c>
      <c r="E1324" s="12">
        <v>0.24583333333333335</v>
      </c>
      <c r="F1324" s="12">
        <v>0.90138888888888891</v>
      </c>
      <c r="G1324" s="13">
        <f t="shared" si="94"/>
        <v>0.60486111111111129</v>
      </c>
      <c r="H1324" s="9">
        <f t="shared" si="95"/>
        <v>871</v>
      </c>
      <c r="I1324" s="9">
        <f t="shared" si="96"/>
        <v>-4</v>
      </c>
      <c r="J1324" s="15">
        <v>1324</v>
      </c>
      <c r="K1324">
        <f t="shared" si="93"/>
        <v>229</v>
      </c>
      <c r="L1324">
        <v>229</v>
      </c>
    </row>
    <row r="1325" spans="1:12" ht="28.8" x14ac:dyDescent="0.3">
      <c r="A1325" s="11" t="s">
        <v>1733</v>
      </c>
      <c r="B1325" s="12">
        <v>0.2722222222222222</v>
      </c>
      <c r="C1325" s="12">
        <v>0.875</v>
      </c>
      <c r="D1325" s="11" t="s">
        <v>56</v>
      </c>
      <c r="E1325" s="12">
        <v>0.24722222222222223</v>
      </c>
      <c r="F1325" s="12">
        <v>0.9</v>
      </c>
      <c r="G1325" s="13">
        <f t="shared" si="94"/>
        <v>0.60277777777777786</v>
      </c>
      <c r="H1325" s="9">
        <f t="shared" si="95"/>
        <v>868</v>
      </c>
      <c r="I1325" s="9">
        <f t="shared" si="96"/>
        <v>-3</v>
      </c>
      <c r="J1325" s="15">
        <v>1325</v>
      </c>
      <c r="K1325">
        <f t="shared" si="93"/>
        <v>230</v>
      </c>
      <c r="L1325">
        <v>230</v>
      </c>
    </row>
    <row r="1326" spans="1:12" ht="28.8" x14ac:dyDescent="0.3">
      <c r="A1326" s="11" t="s">
        <v>1734</v>
      </c>
      <c r="B1326" s="12">
        <v>0.27361111111111108</v>
      </c>
      <c r="C1326" s="12">
        <v>0.87361111111111101</v>
      </c>
      <c r="D1326" s="11" t="s">
        <v>56</v>
      </c>
      <c r="E1326" s="12">
        <v>0.24861111111111112</v>
      </c>
      <c r="F1326" s="12">
        <v>0.89861111111111114</v>
      </c>
      <c r="G1326" s="13">
        <f t="shared" si="94"/>
        <v>0.59999999999999987</v>
      </c>
      <c r="H1326" s="9">
        <f t="shared" si="95"/>
        <v>864</v>
      </c>
      <c r="I1326" s="9">
        <f t="shared" si="96"/>
        <v>-4</v>
      </c>
      <c r="J1326" s="15">
        <v>1326</v>
      </c>
      <c r="K1326">
        <f t="shared" si="93"/>
        <v>231</v>
      </c>
      <c r="L1326">
        <v>231</v>
      </c>
    </row>
    <row r="1327" spans="1:12" ht="28.8" x14ac:dyDescent="0.3">
      <c r="A1327" s="11" t="s">
        <v>1735</v>
      </c>
      <c r="B1327" s="12">
        <v>0.27499999999999997</v>
      </c>
      <c r="C1327" s="12">
        <v>0.87222222222222223</v>
      </c>
      <c r="D1327" s="11" t="s">
        <v>56</v>
      </c>
      <c r="E1327" s="12">
        <v>0.24930555555555556</v>
      </c>
      <c r="F1327" s="12">
        <v>0.89722222222222225</v>
      </c>
      <c r="G1327" s="13">
        <f t="shared" si="94"/>
        <v>0.59722222222222232</v>
      </c>
      <c r="H1327" s="9">
        <f t="shared" si="95"/>
        <v>860</v>
      </c>
      <c r="I1327" s="9">
        <f t="shared" si="96"/>
        <v>-4</v>
      </c>
      <c r="J1327" s="15">
        <v>1327</v>
      </c>
      <c r="K1327">
        <f t="shared" si="93"/>
        <v>232</v>
      </c>
      <c r="L1327">
        <v>232</v>
      </c>
    </row>
    <row r="1328" spans="1:12" ht="28.8" x14ac:dyDescent="0.3">
      <c r="A1328" s="11" t="s">
        <v>1736</v>
      </c>
      <c r="B1328" s="12">
        <v>0.27569444444444446</v>
      </c>
      <c r="C1328" s="12">
        <v>0.87083333333333324</v>
      </c>
      <c r="D1328" s="11" t="s">
        <v>56</v>
      </c>
      <c r="E1328" s="12">
        <v>0.25069444444444444</v>
      </c>
      <c r="F1328" s="12">
        <v>0.89583333333333337</v>
      </c>
      <c r="G1328" s="13">
        <f t="shared" si="94"/>
        <v>0.59513888888888877</v>
      </c>
      <c r="H1328" s="9">
        <f t="shared" si="95"/>
        <v>857</v>
      </c>
      <c r="I1328" s="9">
        <f t="shared" si="96"/>
        <v>-3</v>
      </c>
      <c r="J1328" s="15">
        <v>1328</v>
      </c>
      <c r="K1328">
        <f t="shared" si="93"/>
        <v>233</v>
      </c>
      <c r="L1328">
        <v>233</v>
      </c>
    </row>
    <row r="1329" spans="1:12" ht="28.8" x14ac:dyDescent="0.3">
      <c r="A1329" s="11" t="s">
        <v>1737</v>
      </c>
      <c r="B1329" s="12">
        <v>0.27708333333333335</v>
      </c>
      <c r="C1329" s="12">
        <v>0.86944444444444446</v>
      </c>
      <c r="D1329" s="11" t="s">
        <v>56</v>
      </c>
      <c r="E1329" s="12">
        <v>0.25208333333333333</v>
      </c>
      <c r="F1329" s="12">
        <v>0.89444444444444438</v>
      </c>
      <c r="G1329" s="13">
        <f t="shared" si="94"/>
        <v>0.59236111111111112</v>
      </c>
      <c r="H1329" s="9">
        <f t="shared" si="95"/>
        <v>853</v>
      </c>
      <c r="I1329" s="9">
        <f t="shared" si="96"/>
        <v>-4</v>
      </c>
      <c r="J1329" s="15">
        <v>1329</v>
      </c>
      <c r="K1329">
        <f t="shared" si="93"/>
        <v>234</v>
      </c>
      <c r="L1329">
        <v>234</v>
      </c>
    </row>
    <row r="1330" spans="1:12" ht="28.8" x14ac:dyDescent="0.3">
      <c r="A1330" s="11" t="s">
        <v>1738</v>
      </c>
      <c r="B1330" s="12">
        <v>0.27777777777777779</v>
      </c>
      <c r="C1330" s="12">
        <v>0.86805555555555547</v>
      </c>
      <c r="D1330" s="11" t="s">
        <v>56</v>
      </c>
      <c r="E1330" s="12">
        <v>0.25277777777777777</v>
      </c>
      <c r="F1330" s="12">
        <v>0.89236111111111116</v>
      </c>
      <c r="G1330" s="13">
        <f t="shared" si="94"/>
        <v>0.59027777777777768</v>
      </c>
      <c r="H1330" s="9">
        <f t="shared" si="95"/>
        <v>850</v>
      </c>
      <c r="I1330" s="9">
        <f t="shared" si="96"/>
        <v>-3</v>
      </c>
      <c r="J1330" s="15">
        <v>1330</v>
      </c>
      <c r="K1330">
        <f t="shared" si="93"/>
        <v>235</v>
      </c>
      <c r="L1330">
        <v>235</v>
      </c>
    </row>
    <row r="1331" spans="1:12" ht="28.8" x14ac:dyDescent="0.3">
      <c r="A1331" s="11" t="s">
        <v>1739</v>
      </c>
      <c r="B1331" s="12">
        <v>0.27916666666666667</v>
      </c>
      <c r="C1331" s="12">
        <v>0.8666666666666667</v>
      </c>
      <c r="D1331" s="11" t="s">
        <v>65</v>
      </c>
      <c r="E1331" s="12">
        <v>0.25416666666666665</v>
      </c>
      <c r="F1331" s="12">
        <v>0.89097222222222217</v>
      </c>
      <c r="G1331" s="13">
        <f t="shared" si="94"/>
        <v>0.58750000000000002</v>
      </c>
      <c r="H1331" s="9">
        <f t="shared" si="95"/>
        <v>846</v>
      </c>
      <c r="I1331" s="9">
        <f t="shared" si="96"/>
        <v>-4</v>
      </c>
      <c r="J1331" s="15">
        <v>1331</v>
      </c>
      <c r="K1331">
        <f t="shared" si="93"/>
        <v>236</v>
      </c>
      <c r="L1331">
        <v>236</v>
      </c>
    </row>
    <row r="1332" spans="1:12" ht="28.8" x14ac:dyDescent="0.3">
      <c r="A1332" s="11" t="s">
        <v>1740</v>
      </c>
      <c r="B1332" s="12">
        <v>0.27986111111111112</v>
      </c>
      <c r="C1332" s="12">
        <v>0.8652777777777777</v>
      </c>
      <c r="D1332" s="11" t="s">
        <v>65</v>
      </c>
      <c r="E1332" s="12">
        <v>0.25555555555555559</v>
      </c>
      <c r="F1332" s="12">
        <v>0.88958333333333339</v>
      </c>
      <c r="G1332" s="13">
        <f t="shared" si="94"/>
        <v>0.58541666666666659</v>
      </c>
      <c r="H1332" s="9">
        <f t="shared" si="95"/>
        <v>843</v>
      </c>
      <c r="I1332" s="9">
        <f t="shared" si="96"/>
        <v>-3</v>
      </c>
      <c r="J1332" s="15">
        <v>1332</v>
      </c>
      <c r="K1332">
        <f t="shared" si="93"/>
        <v>237</v>
      </c>
      <c r="L1332">
        <v>237</v>
      </c>
    </row>
    <row r="1333" spans="1:12" ht="28.8" x14ac:dyDescent="0.3">
      <c r="A1333" s="11" t="s">
        <v>1741</v>
      </c>
      <c r="B1333" s="12">
        <v>0.28125</v>
      </c>
      <c r="C1333" s="12">
        <v>0.86388888888888893</v>
      </c>
      <c r="D1333" s="11" t="s">
        <v>65</v>
      </c>
      <c r="E1333" s="12">
        <v>0.25694444444444448</v>
      </c>
      <c r="F1333" s="12">
        <v>0.8881944444444444</v>
      </c>
      <c r="G1333" s="13">
        <f t="shared" si="94"/>
        <v>0.58263888888888893</v>
      </c>
      <c r="H1333" s="9">
        <f t="shared" si="95"/>
        <v>839</v>
      </c>
      <c r="I1333" s="9">
        <f t="shared" si="96"/>
        <v>-4</v>
      </c>
      <c r="J1333" s="15">
        <v>1333</v>
      </c>
      <c r="K1333">
        <f t="shared" si="93"/>
        <v>238</v>
      </c>
      <c r="L1333">
        <v>238</v>
      </c>
    </row>
    <row r="1334" spans="1:12" ht="28.8" x14ac:dyDescent="0.3">
      <c r="A1334" s="11" t="s">
        <v>1742</v>
      </c>
      <c r="B1334" s="12">
        <v>0.28194444444444444</v>
      </c>
      <c r="C1334" s="12">
        <v>0.86249999999999993</v>
      </c>
      <c r="D1334" s="11" t="s">
        <v>65</v>
      </c>
      <c r="E1334" s="12">
        <v>0.25763888888888892</v>
      </c>
      <c r="F1334" s="12">
        <v>0.88611111111111107</v>
      </c>
      <c r="G1334" s="13">
        <f t="shared" si="94"/>
        <v>0.58055555555555549</v>
      </c>
      <c r="H1334" s="9">
        <f t="shared" si="95"/>
        <v>836</v>
      </c>
      <c r="I1334" s="9">
        <f t="shared" si="96"/>
        <v>-3</v>
      </c>
      <c r="J1334" s="15">
        <v>1334</v>
      </c>
      <c r="K1334">
        <f t="shared" si="93"/>
        <v>239</v>
      </c>
      <c r="L1334">
        <v>239</v>
      </c>
    </row>
    <row r="1335" spans="1:12" ht="28.8" x14ac:dyDescent="0.3">
      <c r="A1335" s="11" t="s">
        <v>1743</v>
      </c>
      <c r="B1335" s="12">
        <v>0.28333333333333333</v>
      </c>
      <c r="C1335" s="12">
        <v>0.86041666666666661</v>
      </c>
      <c r="D1335" s="11" t="s">
        <v>65</v>
      </c>
      <c r="E1335" s="12">
        <v>0.2590277777777778</v>
      </c>
      <c r="F1335" s="12">
        <v>0.8847222222222223</v>
      </c>
      <c r="G1335" s="13">
        <f t="shared" si="94"/>
        <v>0.57708333333333328</v>
      </c>
      <c r="H1335" s="9">
        <f t="shared" si="95"/>
        <v>831</v>
      </c>
      <c r="I1335" s="9">
        <f t="shared" si="96"/>
        <v>-5</v>
      </c>
      <c r="J1335" s="15">
        <v>1335</v>
      </c>
      <c r="K1335">
        <f t="shared" si="93"/>
        <v>240</v>
      </c>
      <c r="L1335">
        <v>240</v>
      </c>
    </row>
    <row r="1336" spans="1:12" ht="28.8" x14ac:dyDescent="0.3">
      <c r="A1336" s="11" t="s">
        <v>1744</v>
      </c>
      <c r="B1336" s="12">
        <v>0.28402777777777777</v>
      </c>
      <c r="C1336" s="12">
        <v>0.85902777777777783</v>
      </c>
      <c r="D1336" s="11" t="s">
        <v>65</v>
      </c>
      <c r="E1336" s="12">
        <v>0.26041666666666669</v>
      </c>
      <c r="F1336" s="12">
        <v>0.8833333333333333</v>
      </c>
      <c r="G1336" s="13">
        <f t="shared" si="94"/>
        <v>0.57500000000000007</v>
      </c>
      <c r="H1336" s="9">
        <f t="shared" si="95"/>
        <v>828</v>
      </c>
      <c r="I1336" s="9">
        <f t="shared" si="96"/>
        <v>-3</v>
      </c>
      <c r="J1336" s="15">
        <v>1336</v>
      </c>
      <c r="K1336">
        <f t="shared" si="93"/>
        <v>241</v>
      </c>
      <c r="L1336">
        <v>241</v>
      </c>
    </row>
    <row r="1337" spans="1:12" ht="28.8" x14ac:dyDescent="0.3">
      <c r="A1337" s="11" t="s">
        <v>1745</v>
      </c>
      <c r="B1337" s="12">
        <v>0.28541666666666665</v>
      </c>
      <c r="C1337" s="12">
        <v>0.85763888888888884</v>
      </c>
      <c r="D1337" s="11" t="s">
        <v>65</v>
      </c>
      <c r="E1337" s="12">
        <v>0.26111111111111113</v>
      </c>
      <c r="F1337" s="12">
        <v>0.88194444444444453</v>
      </c>
      <c r="G1337" s="13">
        <f t="shared" si="94"/>
        <v>0.57222222222222219</v>
      </c>
      <c r="H1337" s="9">
        <f t="shared" si="95"/>
        <v>824</v>
      </c>
      <c r="I1337" s="9">
        <f t="shared" si="96"/>
        <v>-4</v>
      </c>
      <c r="J1337" s="15">
        <v>1337</v>
      </c>
      <c r="K1337">
        <f t="shared" si="93"/>
        <v>242</v>
      </c>
      <c r="L1337">
        <v>242</v>
      </c>
    </row>
    <row r="1338" spans="1:12" ht="28.8" x14ac:dyDescent="0.3">
      <c r="A1338" s="11" t="s">
        <v>1746</v>
      </c>
      <c r="B1338" s="12">
        <v>0.28680555555555554</v>
      </c>
      <c r="C1338" s="12">
        <v>0.85625000000000007</v>
      </c>
      <c r="D1338" s="11" t="s">
        <v>75</v>
      </c>
      <c r="E1338" s="12">
        <v>0.26250000000000001</v>
      </c>
      <c r="F1338" s="12">
        <v>0.87986111111111109</v>
      </c>
      <c r="G1338" s="13">
        <f t="shared" si="94"/>
        <v>0.56944444444444453</v>
      </c>
      <c r="H1338" s="9">
        <f t="shared" si="95"/>
        <v>820</v>
      </c>
      <c r="I1338" s="9">
        <f t="shared" si="96"/>
        <v>-4</v>
      </c>
      <c r="J1338" s="15">
        <v>1338</v>
      </c>
      <c r="K1338">
        <f t="shared" si="93"/>
        <v>243</v>
      </c>
      <c r="L1338">
        <v>243</v>
      </c>
    </row>
    <row r="1339" spans="1:12" ht="28.8" x14ac:dyDescent="0.3">
      <c r="A1339" s="11" t="s">
        <v>1747</v>
      </c>
      <c r="B1339" s="12">
        <v>0.28750000000000003</v>
      </c>
      <c r="C1339" s="12">
        <v>0.85486111111111107</v>
      </c>
      <c r="D1339" s="11" t="s">
        <v>75</v>
      </c>
      <c r="E1339" s="12">
        <v>0.2638888888888889</v>
      </c>
      <c r="F1339" s="12">
        <v>0.87847222222222221</v>
      </c>
      <c r="G1339" s="13">
        <f t="shared" si="94"/>
        <v>0.56736111111111098</v>
      </c>
      <c r="H1339" s="9">
        <f t="shared" si="95"/>
        <v>817</v>
      </c>
      <c r="I1339" s="9">
        <f t="shared" si="96"/>
        <v>-3</v>
      </c>
      <c r="J1339" s="15">
        <v>1339</v>
      </c>
      <c r="K1339">
        <f t="shared" si="93"/>
        <v>244</v>
      </c>
      <c r="L1339">
        <v>244</v>
      </c>
    </row>
    <row r="1340" spans="1:12" ht="28.8" x14ac:dyDescent="0.3">
      <c r="A1340" s="11" t="s">
        <v>1748</v>
      </c>
      <c r="B1340" s="12">
        <v>0.28888888888888892</v>
      </c>
      <c r="C1340" s="12">
        <v>0.8534722222222223</v>
      </c>
      <c r="D1340" s="11" t="s">
        <v>75</v>
      </c>
      <c r="E1340" s="12">
        <v>0.26458333333333334</v>
      </c>
      <c r="F1340" s="12">
        <v>0.87708333333333333</v>
      </c>
      <c r="G1340" s="13">
        <f t="shared" si="94"/>
        <v>0.56458333333333344</v>
      </c>
      <c r="H1340" s="9">
        <f t="shared" si="95"/>
        <v>813</v>
      </c>
      <c r="I1340" s="9">
        <f t="shared" si="96"/>
        <v>-4</v>
      </c>
      <c r="J1340" s="15">
        <v>1340</v>
      </c>
      <c r="K1340">
        <f t="shared" si="93"/>
        <v>245</v>
      </c>
      <c r="L1340">
        <v>245</v>
      </c>
    </row>
    <row r="1341" spans="1:12" ht="28.8" x14ac:dyDescent="0.3">
      <c r="A1341" s="11" t="s">
        <v>1749</v>
      </c>
      <c r="B1341" s="12">
        <v>0.28958333333333336</v>
      </c>
      <c r="C1341" s="12">
        <v>0.85138888888888886</v>
      </c>
      <c r="D1341" s="11" t="s">
        <v>75</v>
      </c>
      <c r="E1341" s="12">
        <v>0.26597222222222222</v>
      </c>
      <c r="F1341" s="12">
        <v>0.87569444444444444</v>
      </c>
      <c r="G1341" s="13">
        <f t="shared" si="94"/>
        <v>0.56180555555555545</v>
      </c>
      <c r="H1341" s="9">
        <f t="shared" si="95"/>
        <v>809</v>
      </c>
      <c r="I1341" s="9">
        <f t="shared" si="96"/>
        <v>-4</v>
      </c>
      <c r="J1341" s="15">
        <v>1341</v>
      </c>
      <c r="K1341">
        <f t="shared" si="93"/>
        <v>246</v>
      </c>
      <c r="L1341">
        <v>246</v>
      </c>
    </row>
    <row r="1342" spans="1:12" ht="28.8" x14ac:dyDescent="0.3">
      <c r="A1342" s="11" t="s">
        <v>1750</v>
      </c>
      <c r="B1342" s="12">
        <v>0.29097222222222224</v>
      </c>
      <c r="C1342" s="12">
        <v>0.85</v>
      </c>
      <c r="D1342" s="11" t="s">
        <v>75</v>
      </c>
      <c r="E1342" s="12">
        <v>0.2673611111111111</v>
      </c>
      <c r="F1342" s="12">
        <v>0.87361111111111101</v>
      </c>
      <c r="G1342" s="13">
        <f t="shared" si="94"/>
        <v>0.55902777777777768</v>
      </c>
      <c r="H1342" s="9">
        <f t="shared" si="95"/>
        <v>805</v>
      </c>
      <c r="I1342" s="9">
        <f t="shared" si="96"/>
        <v>-4</v>
      </c>
      <c r="J1342" s="15">
        <v>1342</v>
      </c>
      <c r="K1342">
        <f t="shared" si="93"/>
        <v>247</v>
      </c>
      <c r="L1342">
        <v>247</v>
      </c>
    </row>
    <row r="1343" spans="1:12" ht="28.8" x14ac:dyDescent="0.3">
      <c r="A1343" s="11" t="s">
        <v>1751</v>
      </c>
      <c r="B1343" s="12">
        <v>0.29166666666666669</v>
      </c>
      <c r="C1343" s="12">
        <v>0.84861111111111109</v>
      </c>
      <c r="D1343" s="11" t="s">
        <v>75</v>
      </c>
      <c r="E1343" s="12">
        <v>0.26805555555555555</v>
      </c>
      <c r="F1343" s="12">
        <v>0.87222222222222223</v>
      </c>
      <c r="G1343" s="13">
        <f t="shared" si="94"/>
        <v>0.55694444444444446</v>
      </c>
      <c r="H1343" s="9">
        <f t="shared" si="95"/>
        <v>802</v>
      </c>
      <c r="I1343" s="9">
        <f t="shared" si="96"/>
        <v>-3</v>
      </c>
      <c r="J1343" s="15">
        <v>1343</v>
      </c>
      <c r="K1343">
        <f t="shared" si="93"/>
        <v>248</v>
      </c>
      <c r="L1343">
        <v>248</v>
      </c>
    </row>
    <row r="1344" spans="1:12" ht="28.8" x14ac:dyDescent="0.3">
      <c r="A1344" s="11" t="s">
        <v>1752</v>
      </c>
      <c r="B1344" s="12">
        <v>0.29305555555555557</v>
      </c>
      <c r="C1344" s="12">
        <v>0.84722222222222221</v>
      </c>
      <c r="D1344" s="11" t="s">
        <v>75</v>
      </c>
      <c r="E1344" s="12">
        <v>0.26944444444444443</v>
      </c>
      <c r="F1344" s="12">
        <v>0.87083333333333324</v>
      </c>
      <c r="G1344" s="13">
        <f t="shared" si="94"/>
        <v>0.5541666666666667</v>
      </c>
      <c r="H1344" s="9">
        <f t="shared" si="95"/>
        <v>798</v>
      </c>
      <c r="I1344" s="9">
        <f t="shared" si="96"/>
        <v>-4</v>
      </c>
      <c r="J1344" s="15">
        <v>1344</v>
      </c>
      <c r="K1344">
        <f t="shared" si="93"/>
        <v>249</v>
      </c>
      <c r="L1344">
        <v>249</v>
      </c>
    </row>
    <row r="1345" spans="1:12" ht="28.8" x14ac:dyDescent="0.3">
      <c r="A1345" s="11" t="s">
        <v>1753</v>
      </c>
      <c r="B1345" s="12">
        <v>0.29375000000000001</v>
      </c>
      <c r="C1345" s="12">
        <v>0.84583333333333333</v>
      </c>
      <c r="D1345" s="11" t="s">
        <v>75</v>
      </c>
      <c r="E1345" s="12">
        <v>0.27013888888888887</v>
      </c>
      <c r="F1345" s="12">
        <v>0.86875000000000002</v>
      </c>
      <c r="G1345" s="13">
        <f t="shared" si="94"/>
        <v>0.55208333333333326</v>
      </c>
      <c r="H1345" s="9">
        <f t="shared" si="95"/>
        <v>795</v>
      </c>
      <c r="I1345" s="9">
        <f t="shared" si="96"/>
        <v>-3</v>
      </c>
      <c r="J1345" s="15">
        <v>1345</v>
      </c>
      <c r="K1345">
        <f t="shared" si="93"/>
        <v>250</v>
      </c>
      <c r="L1345">
        <v>250</v>
      </c>
    </row>
    <row r="1346" spans="1:12" ht="28.8" x14ac:dyDescent="0.3">
      <c r="A1346" s="11" t="s">
        <v>1754</v>
      </c>
      <c r="B1346" s="12">
        <v>0.2951388888888889</v>
      </c>
      <c r="C1346" s="12">
        <v>0.84375</v>
      </c>
      <c r="D1346" s="11" t="s">
        <v>75</v>
      </c>
      <c r="E1346" s="12">
        <v>0.27152777777777776</v>
      </c>
      <c r="F1346" s="12">
        <v>0.86736111111111114</v>
      </c>
      <c r="G1346" s="13">
        <f t="shared" si="94"/>
        <v>0.54861111111111116</v>
      </c>
      <c r="H1346" s="9">
        <f t="shared" si="95"/>
        <v>790</v>
      </c>
      <c r="I1346" s="9">
        <f t="shared" si="96"/>
        <v>-5</v>
      </c>
      <c r="J1346" s="15">
        <v>1346</v>
      </c>
      <c r="K1346">
        <f t="shared" ref="K1346:K1409" si="97">MOD(J1346,365)</f>
        <v>251</v>
      </c>
      <c r="L1346">
        <v>251</v>
      </c>
    </row>
    <row r="1347" spans="1:12" ht="28.8" x14ac:dyDescent="0.3">
      <c r="A1347" s="11" t="s">
        <v>1755</v>
      </c>
      <c r="B1347" s="12">
        <v>0.29583333333333334</v>
      </c>
      <c r="C1347" s="12">
        <v>0.84236111111111101</v>
      </c>
      <c r="D1347" s="11" t="s">
        <v>75</v>
      </c>
      <c r="E1347" s="12">
        <v>0.27291666666666664</v>
      </c>
      <c r="F1347" s="12">
        <v>0.86597222222222225</v>
      </c>
      <c r="G1347" s="13">
        <f t="shared" ref="G1347:G1410" si="98">C1347-B1347</f>
        <v>0.54652777777777772</v>
      </c>
      <c r="H1347" s="9">
        <f t="shared" ref="H1347:H1410" si="99">HOUR(G1347)*60+MINUTE(G1347)</f>
        <v>787</v>
      </c>
      <c r="I1347" s="9">
        <f t="shared" ref="I1347:I1410" si="100">H1347-H1346</f>
        <v>-3</v>
      </c>
      <c r="J1347" s="15">
        <v>1347</v>
      </c>
      <c r="K1347">
        <f t="shared" si="97"/>
        <v>252</v>
      </c>
      <c r="L1347">
        <v>252</v>
      </c>
    </row>
    <row r="1348" spans="1:12" ht="28.8" x14ac:dyDescent="0.3">
      <c r="A1348" s="11" t="s">
        <v>1756</v>
      </c>
      <c r="B1348" s="12">
        <v>0.29722222222222222</v>
      </c>
      <c r="C1348" s="12">
        <v>0.84097222222222223</v>
      </c>
      <c r="D1348" s="11" t="s">
        <v>87</v>
      </c>
      <c r="E1348" s="12">
        <v>0.27361111111111108</v>
      </c>
      <c r="F1348" s="12">
        <v>0.86388888888888893</v>
      </c>
      <c r="G1348" s="13">
        <f t="shared" si="98"/>
        <v>0.54374999999999996</v>
      </c>
      <c r="H1348" s="9">
        <f t="shared" si="99"/>
        <v>783</v>
      </c>
      <c r="I1348" s="9">
        <f t="shared" si="100"/>
        <v>-4</v>
      </c>
      <c r="J1348" s="15">
        <v>1348</v>
      </c>
      <c r="K1348">
        <f t="shared" si="97"/>
        <v>253</v>
      </c>
      <c r="L1348">
        <v>253</v>
      </c>
    </row>
    <row r="1349" spans="1:12" ht="28.8" x14ac:dyDescent="0.3">
      <c r="A1349" s="11" t="s">
        <v>1757</v>
      </c>
      <c r="B1349" s="12">
        <v>0.2986111111111111</v>
      </c>
      <c r="C1349" s="12">
        <v>0.83958333333333324</v>
      </c>
      <c r="D1349" s="11" t="s">
        <v>87</v>
      </c>
      <c r="E1349" s="12">
        <v>0.27499999999999997</v>
      </c>
      <c r="F1349" s="12">
        <v>0.86249999999999993</v>
      </c>
      <c r="G1349" s="13">
        <f t="shared" si="98"/>
        <v>0.54097222222222219</v>
      </c>
      <c r="H1349" s="9">
        <f t="shared" si="99"/>
        <v>779</v>
      </c>
      <c r="I1349" s="9">
        <f t="shared" si="100"/>
        <v>-4</v>
      </c>
      <c r="J1349" s="15">
        <v>1349</v>
      </c>
      <c r="K1349">
        <f t="shared" si="97"/>
        <v>254</v>
      </c>
      <c r="L1349">
        <v>254</v>
      </c>
    </row>
    <row r="1350" spans="1:12" ht="28.8" x14ac:dyDescent="0.3">
      <c r="A1350" s="11" t="s">
        <v>1758</v>
      </c>
      <c r="B1350" s="12">
        <v>0.29930555555555555</v>
      </c>
      <c r="C1350" s="12">
        <v>0.83819444444444446</v>
      </c>
      <c r="D1350" s="11" t="s">
        <v>87</v>
      </c>
      <c r="E1350" s="12">
        <v>0.27638888888888885</v>
      </c>
      <c r="F1350" s="12">
        <v>0.86111111111111116</v>
      </c>
      <c r="G1350" s="13">
        <f t="shared" si="98"/>
        <v>0.53888888888888897</v>
      </c>
      <c r="H1350" s="9">
        <f t="shared" si="99"/>
        <v>776</v>
      </c>
      <c r="I1350" s="9">
        <f t="shared" si="100"/>
        <v>-3</v>
      </c>
      <c r="J1350" s="15">
        <v>1350</v>
      </c>
      <c r="K1350">
        <f t="shared" si="97"/>
        <v>255</v>
      </c>
      <c r="L1350">
        <v>255</v>
      </c>
    </row>
    <row r="1351" spans="1:12" ht="28.8" x14ac:dyDescent="0.3">
      <c r="A1351" s="11" t="s">
        <v>1759</v>
      </c>
      <c r="B1351" s="12">
        <v>0.30069444444444443</v>
      </c>
      <c r="C1351" s="12">
        <v>0.83611111111111114</v>
      </c>
      <c r="D1351" s="11" t="s">
        <v>87</v>
      </c>
      <c r="E1351" s="12">
        <v>0.27708333333333335</v>
      </c>
      <c r="F1351" s="12">
        <v>0.85972222222222217</v>
      </c>
      <c r="G1351" s="13">
        <f t="shared" si="98"/>
        <v>0.53541666666666665</v>
      </c>
      <c r="H1351" s="9">
        <f t="shared" si="99"/>
        <v>771</v>
      </c>
      <c r="I1351" s="9">
        <f t="shared" si="100"/>
        <v>-5</v>
      </c>
      <c r="J1351" s="15">
        <v>1351</v>
      </c>
      <c r="K1351">
        <f t="shared" si="97"/>
        <v>256</v>
      </c>
      <c r="L1351">
        <v>256</v>
      </c>
    </row>
    <row r="1352" spans="1:12" ht="28.8" x14ac:dyDescent="0.3">
      <c r="A1352" s="11" t="s">
        <v>1760</v>
      </c>
      <c r="B1352" s="12">
        <v>0.30138888888888887</v>
      </c>
      <c r="C1352" s="12">
        <v>0.83472222222222225</v>
      </c>
      <c r="D1352" s="11" t="s">
        <v>87</v>
      </c>
      <c r="E1352" s="12">
        <v>0.27847222222222223</v>
      </c>
      <c r="F1352" s="12">
        <v>0.85763888888888884</v>
      </c>
      <c r="G1352" s="13">
        <f t="shared" si="98"/>
        <v>0.53333333333333344</v>
      </c>
      <c r="H1352" s="9">
        <f t="shared" si="99"/>
        <v>768</v>
      </c>
      <c r="I1352" s="9">
        <f t="shared" si="100"/>
        <v>-3</v>
      </c>
      <c r="J1352" s="15">
        <v>1352</v>
      </c>
      <c r="K1352">
        <f t="shared" si="97"/>
        <v>257</v>
      </c>
      <c r="L1352">
        <v>257</v>
      </c>
    </row>
    <row r="1353" spans="1:12" ht="28.8" x14ac:dyDescent="0.3">
      <c r="A1353" s="11" t="s">
        <v>1761</v>
      </c>
      <c r="B1353" s="12">
        <v>0.30277777777777776</v>
      </c>
      <c r="C1353" s="12">
        <v>0.83333333333333337</v>
      </c>
      <c r="D1353" s="11" t="s">
        <v>87</v>
      </c>
      <c r="E1353" s="12">
        <v>0.27916666666666667</v>
      </c>
      <c r="F1353" s="12">
        <v>0.85625000000000007</v>
      </c>
      <c r="G1353" s="13">
        <f t="shared" si="98"/>
        <v>0.53055555555555567</v>
      </c>
      <c r="H1353" s="9">
        <f t="shared" si="99"/>
        <v>764</v>
      </c>
      <c r="I1353" s="9">
        <f t="shared" si="100"/>
        <v>-4</v>
      </c>
      <c r="J1353" s="15">
        <v>1353</v>
      </c>
      <c r="K1353">
        <f t="shared" si="97"/>
        <v>258</v>
      </c>
      <c r="L1353">
        <v>258</v>
      </c>
    </row>
    <row r="1354" spans="1:12" ht="28.8" x14ac:dyDescent="0.3">
      <c r="A1354" s="11" t="s">
        <v>1762</v>
      </c>
      <c r="B1354" s="12">
        <v>0.3034722222222222</v>
      </c>
      <c r="C1354" s="12">
        <v>0.83194444444444438</v>
      </c>
      <c r="D1354" s="11" t="s">
        <v>87</v>
      </c>
      <c r="E1354" s="12">
        <v>0.28055555555555556</v>
      </c>
      <c r="F1354" s="12">
        <v>0.85486111111111107</v>
      </c>
      <c r="G1354" s="13">
        <f t="shared" si="98"/>
        <v>0.52847222222222223</v>
      </c>
      <c r="H1354" s="9">
        <f t="shared" si="99"/>
        <v>761</v>
      </c>
      <c r="I1354" s="9">
        <f t="shared" si="100"/>
        <v>-3</v>
      </c>
      <c r="J1354" s="15">
        <v>1354</v>
      </c>
      <c r="K1354">
        <f t="shared" si="97"/>
        <v>259</v>
      </c>
      <c r="L1354">
        <v>259</v>
      </c>
    </row>
    <row r="1355" spans="1:12" ht="28.8" x14ac:dyDescent="0.3">
      <c r="A1355" s="11" t="s">
        <v>1763</v>
      </c>
      <c r="B1355" s="12">
        <v>0.30486111111111108</v>
      </c>
      <c r="C1355" s="12">
        <v>0.82986111111111116</v>
      </c>
      <c r="D1355" s="11" t="s">
        <v>87</v>
      </c>
      <c r="E1355" s="12">
        <v>0.28194444444444444</v>
      </c>
      <c r="F1355" s="12">
        <v>0.85277777777777775</v>
      </c>
      <c r="G1355" s="13">
        <f t="shared" si="98"/>
        <v>0.52500000000000013</v>
      </c>
      <c r="H1355" s="9">
        <f t="shared" si="99"/>
        <v>756</v>
      </c>
      <c r="I1355" s="9">
        <f t="shared" si="100"/>
        <v>-5</v>
      </c>
      <c r="J1355" s="15">
        <v>1355</v>
      </c>
      <c r="K1355">
        <f t="shared" si="97"/>
        <v>260</v>
      </c>
      <c r="L1355">
        <v>260</v>
      </c>
    </row>
    <row r="1356" spans="1:12" ht="28.8" x14ac:dyDescent="0.3">
      <c r="A1356" s="11" t="s">
        <v>1764</v>
      </c>
      <c r="B1356" s="12">
        <v>0.30555555555555552</v>
      </c>
      <c r="C1356" s="12">
        <v>0.82847222222222217</v>
      </c>
      <c r="D1356" s="11" t="s">
        <v>87</v>
      </c>
      <c r="E1356" s="12">
        <v>0.28263888888888888</v>
      </c>
      <c r="F1356" s="12">
        <v>0.85138888888888886</v>
      </c>
      <c r="G1356" s="13">
        <f t="shared" si="98"/>
        <v>0.5229166666666667</v>
      </c>
      <c r="H1356" s="9">
        <f t="shared" si="99"/>
        <v>753</v>
      </c>
      <c r="I1356" s="9">
        <f t="shared" si="100"/>
        <v>-3</v>
      </c>
      <c r="J1356" s="15">
        <v>1356</v>
      </c>
      <c r="K1356">
        <f t="shared" si="97"/>
        <v>261</v>
      </c>
      <c r="L1356">
        <v>261</v>
      </c>
    </row>
    <row r="1357" spans="1:12" ht="28.8" x14ac:dyDescent="0.3">
      <c r="A1357" s="11" t="s">
        <v>1765</v>
      </c>
      <c r="B1357" s="12">
        <v>0.30694444444444441</v>
      </c>
      <c r="C1357" s="12">
        <v>0.82708333333333339</v>
      </c>
      <c r="D1357" s="11" t="s">
        <v>87</v>
      </c>
      <c r="E1357" s="12">
        <v>0.28402777777777777</v>
      </c>
      <c r="F1357" s="12">
        <v>0.85</v>
      </c>
      <c r="G1357" s="13">
        <f t="shared" si="98"/>
        <v>0.52013888888888893</v>
      </c>
      <c r="H1357" s="9">
        <f t="shared" si="99"/>
        <v>749</v>
      </c>
      <c r="I1357" s="9">
        <f t="shared" si="100"/>
        <v>-4</v>
      </c>
      <c r="J1357" s="15">
        <v>1357</v>
      </c>
      <c r="K1357">
        <f t="shared" si="97"/>
        <v>262</v>
      </c>
      <c r="L1357">
        <v>262</v>
      </c>
    </row>
    <row r="1358" spans="1:12" ht="28.8" x14ac:dyDescent="0.3">
      <c r="A1358" s="11" t="s">
        <v>1766</v>
      </c>
      <c r="B1358" s="12">
        <v>0.30763888888888891</v>
      </c>
      <c r="C1358" s="12">
        <v>0.8256944444444444</v>
      </c>
      <c r="D1358" s="11" t="s">
        <v>87</v>
      </c>
      <c r="E1358" s="12">
        <v>0.28472222222222221</v>
      </c>
      <c r="F1358" s="12">
        <v>0.84791666666666676</v>
      </c>
      <c r="G1358" s="13">
        <f t="shared" si="98"/>
        <v>0.51805555555555549</v>
      </c>
      <c r="H1358" s="9">
        <f t="shared" si="99"/>
        <v>746</v>
      </c>
      <c r="I1358" s="9">
        <f t="shared" si="100"/>
        <v>-3</v>
      </c>
      <c r="J1358" s="15">
        <v>1358</v>
      </c>
      <c r="K1358">
        <f t="shared" si="97"/>
        <v>263</v>
      </c>
      <c r="L1358">
        <v>263</v>
      </c>
    </row>
    <row r="1359" spans="1:12" ht="28.8" x14ac:dyDescent="0.3">
      <c r="A1359" s="11" t="s">
        <v>1767</v>
      </c>
      <c r="B1359" s="12">
        <v>0.30902777777777779</v>
      </c>
      <c r="C1359" s="12">
        <v>0.82361111111111107</v>
      </c>
      <c r="D1359" s="11" t="s">
        <v>87</v>
      </c>
      <c r="E1359" s="12">
        <v>0.28611111111111115</v>
      </c>
      <c r="F1359" s="12">
        <v>0.84652777777777777</v>
      </c>
      <c r="G1359" s="13">
        <f t="shared" si="98"/>
        <v>0.51458333333333328</v>
      </c>
      <c r="H1359" s="9">
        <f t="shared" si="99"/>
        <v>741</v>
      </c>
      <c r="I1359" s="9">
        <f t="shared" si="100"/>
        <v>-5</v>
      </c>
      <c r="J1359" s="15">
        <v>1359</v>
      </c>
      <c r="K1359">
        <f t="shared" si="97"/>
        <v>264</v>
      </c>
      <c r="L1359">
        <v>264</v>
      </c>
    </row>
    <row r="1360" spans="1:12" ht="28.8" x14ac:dyDescent="0.3">
      <c r="A1360" s="11" t="s">
        <v>1768</v>
      </c>
      <c r="B1360" s="12">
        <v>0.31041666666666667</v>
      </c>
      <c r="C1360" s="12">
        <v>0.8222222222222223</v>
      </c>
      <c r="D1360" s="11" t="s">
        <v>87</v>
      </c>
      <c r="E1360" s="12">
        <v>0.28750000000000003</v>
      </c>
      <c r="F1360" s="12">
        <v>0.84513888888888899</v>
      </c>
      <c r="G1360" s="13">
        <f t="shared" si="98"/>
        <v>0.51180555555555562</v>
      </c>
      <c r="H1360" s="9">
        <f t="shared" si="99"/>
        <v>737</v>
      </c>
      <c r="I1360" s="9">
        <f t="shared" si="100"/>
        <v>-4</v>
      </c>
      <c r="J1360" s="15">
        <v>1360</v>
      </c>
      <c r="K1360">
        <f t="shared" si="97"/>
        <v>265</v>
      </c>
      <c r="L1360">
        <v>265</v>
      </c>
    </row>
    <row r="1361" spans="1:12" ht="28.8" x14ac:dyDescent="0.3">
      <c r="A1361" s="11" t="s">
        <v>1769</v>
      </c>
      <c r="B1361" s="12">
        <v>0.31111111111111112</v>
      </c>
      <c r="C1361" s="12">
        <v>0.8208333333333333</v>
      </c>
      <c r="D1361" s="11" t="s">
        <v>87</v>
      </c>
      <c r="E1361" s="12">
        <v>0.28819444444444448</v>
      </c>
      <c r="F1361" s="12">
        <v>0.84305555555555556</v>
      </c>
      <c r="G1361" s="13">
        <f t="shared" si="98"/>
        <v>0.50972222222222219</v>
      </c>
      <c r="H1361" s="9">
        <f t="shared" si="99"/>
        <v>734</v>
      </c>
      <c r="I1361" s="9">
        <f t="shared" si="100"/>
        <v>-3</v>
      </c>
      <c r="J1361" s="15">
        <v>1361</v>
      </c>
      <c r="K1361">
        <f t="shared" si="97"/>
        <v>266</v>
      </c>
      <c r="L1361">
        <v>266</v>
      </c>
    </row>
    <row r="1362" spans="1:12" ht="28.8" x14ac:dyDescent="0.3">
      <c r="A1362" s="11" t="s">
        <v>1770</v>
      </c>
      <c r="B1362" s="12">
        <v>0.3125</v>
      </c>
      <c r="C1362" s="12">
        <v>0.81874999999999998</v>
      </c>
      <c r="D1362" s="11" t="s">
        <v>87</v>
      </c>
      <c r="E1362" s="12">
        <v>0.28958333333333336</v>
      </c>
      <c r="F1362" s="12">
        <v>0.84166666666666667</v>
      </c>
      <c r="G1362" s="13">
        <f t="shared" si="98"/>
        <v>0.50624999999999998</v>
      </c>
      <c r="H1362" s="9">
        <f t="shared" si="99"/>
        <v>729</v>
      </c>
      <c r="I1362" s="9">
        <f t="shared" si="100"/>
        <v>-5</v>
      </c>
      <c r="J1362" s="15">
        <v>1362</v>
      </c>
      <c r="K1362">
        <f t="shared" si="97"/>
        <v>267</v>
      </c>
      <c r="L1362">
        <v>267</v>
      </c>
    </row>
    <row r="1363" spans="1:12" ht="28.8" x14ac:dyDescent="0.3">
      <c r="A1363" s="11" t="s">
        <v>1771</v>
      </c>
      <c r="B1363" s="12">
        <v>0.31319444444444444</v>
      </c>
      <c r="C1363" s="12">
        <v>0.81736111111111109</v>
      </c>
      <c r="D1363" s="11" t="s">
        <v>87</v>
      </c>
      <c r="E1363" s="12">
        <v>0.2902777777777778</v>
      </c>
      <c r="F1363" s="12">
        <v>0.84027777777777779</v>
      </c>
      <c r="G1363" s="13">
        <f t="shared" si="98"/>
        <v>0.50416666666666665</v>
      </c>
      <c r="H1363" s="9">
        <f t="shared" si="99"/>
        <v>726</v>
      </c>
      <c r="I1363" s="9">
        <f t="shared" si="100"/>
        <v>-3</v>
      </c>
      <c r="J1363" s="15">
        <v>1363</v>
      </c>
      <c r="K1363">
        <f t="shared" si="97"/>
        <v>268</v>
      </c>
      <c r="L1363">
        <v>268</v>
      </c>
    </row>
    <row r="1364" spans="1:12" ht="28.8" x14ac:dyDescent="0.3">
      <c r="A1364" s="11" t="s">
        <v>1772</v>
      </c>
      <c r="B1364" s="12">
        <v>0.31458333333333333</v>
      </c>
      <c r="C1364" s="12">
        <v>0.81597222222222221</v>
      </c>
      <c r="D1364" s="11" t="s">
        <v>87</v>
      </c>
      <c r="E1364" s="12">
        <v>0.29166666666666669</v>
      </c>
      <c r="F1364" s="12">
        <v>0.83888888888888891</v>
      </c>
      <c r="G1364" s="13">
        <f t="shared" si="98"/>
        <v>0.50138888888888888</v>
      </c>
      <c r="H1364" s="9">
        <f t="shared" si="99"/>
        <v>722</v>
      </c>
      <c r="I1364" s="9">
        <f t="shared" si="100"/>
        <v>-4</v>
      </c>
      <c r="J1364" s="15">
        <v>1364</v>
      </c>
      <c r="K1364">
        <f t="shared" si="97"/>
        <v>269</v>
      </c>
      <c r="L1364">
        <v>269</v>
      </c>
    </row>
    <row r="1365" spans="1:12" ht="28.8" x14ac:dyDescent="0.3">
      <c r="A1365" s="11" t="s">
        <v>1773</v>
      </c>
      <c r="B1365" s="12">
        <v>0.31527777777777777</v>
      </c>
      <c r="C1365" s="12">
        <v>0.81458333333333333</v>
      </c>
      <c r="D1365" s="11" t="s">
        <v>87</v>
      </c>
      <c r="E1365" s="12">
        <v>0.29305555555555557</v>
      </c>
      <c r="F1365" s="12">
        <v>0.83680555555555547</v>
      </c>
      <c r="G1365" s="13">
        <f t="shared" si="98"/>
        <v>0.49930555555555556</v>
      </c>
      <c r="H1365" s="9">
        <f t="shared" si="99"/>
        <v>719</v>
      </c>
      <c r="I1365" s="9">
        <f t="shared" si="100"/>
        <v>-3</v>
      </c>
      <c r="J1365" s="15">
        <v>1365</v>
      </c>
      <c r="K1365">
        <f t="shared" si="97"/>
        <v>270</v>
      </c>
      <c r="L1365">
        <v>270</v>
      </c>
    </row>
    <row r="1366" spans="1:12" ht="28.8" x14ac:dyDescent="0.3">
      <c r="A1366" s="11" t="s">
        <v>1774</v>
      </c>
      <c r="B1366" s="12">
        <v>0.31666666666666665</v>
      </c>
      <c r="C1366" s="12">
        <v>0.8125</v>
      </c>
      <c r="D1366" s="11" t="s">
        <v>87</v>
      </c>
      <c r="E1366" s="12">
        <v>0.29375000000000001</v>
      </c>
      <c r="F1366" s="12">
        <v>0.8354166666666667</v>
      </c>
      <c r="G1366" s="13">
        <f t="shared" si="98"/>
        <v>0.49583333333333335</v>
      </c>
      <c r="H1366" s="9">
        <f t="shared" si="99"/>
        <v>714</v>
      </c>
      <c r="I1366" s="9">
        <f t="shared" si="100"/>
        <v>-5</v>
      </c>
      <c r="J1366" s="15">
        <v>1366</v>
      </c>
      <c r="K1366">
        <f t="shared" si="97"/>
        <v>271</v>
      </c>
      <c r="L1366">
        <v>271</v>
      </c>
    </row>
    <row r="1367" spans="1:12" ht="28.8" x14ac:dyDescent="0.3">
      <c r="A1367" s="11" t="s">
        <v>1775</v>
      </c>
      <c r="B1367" s="12">
        <v>0.31736111111111115</v>
      </c>
      <c r="C1367" s="12">
        <v>0.81111111111111101</v>
      </c>
      <c r="D1367" s="11" t="s">
        <v>87</v>
      </c>
      <c r="E1367" s="12">
        <v>0.2951388888888889</v>
      </c>
      <c r="F1367" s="12">
        <v>0.8340277777777777</v>
      </c>
      <c r="G1367" s="13">
        <f t="shared" si="98"/>
        <v>0.49374999999999986</v>
      </c>
      <c r="H1367" s="9">
        <f t="shared" si="99"/>
        <v>711</v>
      </c>
      <c r="I1367" s="9">
        <f t="shared" si="100"/>
        <v>-3</v>
      </c>
      <c r="J1367" s="15">
        <v>1367</v>
      </c>
      <c r="K1367">
        <f t="shared" si="97"/>
        <v>272</v>
      </c>
      <c r="L1367">
        <v>272</v>
      </c>
    </row>
    <row r="1368" spans="1:12" ht="28.8" x14ac:dyDescent="0.3">
      <c r="A1368" s="11" t="s">
        <v>1776</v>
      </c>
      <c r="B1368" s="12">
        <v>0.31875000000000003</v>
      </c>
      <c r="C1368" s="12">
        <v>0.80972222222222223</v>
      </c>
      <c r="D1368" s="11" t="s">
        <v>87</v>
      </c>
      <c r="E1368" s="12">
        <v>0.29583333333333334</v>
      </c>
      <c r="F1368" s="12">
        <v>0.83263888888888893</v>
      </c>
      <c r="G1368" s="13">
        <f t="shared" si="98"/>
        <v>0.4909722222222222</v>
      </c>
      <c r="H1368" s="9">
        <f t="shared" si="99"/>
        <v>707</v>
      </c>
      <c r="I1368" s="9">
        <f t="shared" si="100"/>
        <v>-4</v>
      </c>
      <c r="J1368" s="15">
        <v>1368</v>
      </c>
      <c r="K1368">
        <f t="shared" si="97"/>
        <v>273</v>
      </c>
      <c r="L1368">
        <v>273</v>
      </c>
    </row>
    <row r="1369" spans="1:12" ht="28.8" x14ac:dyDescent="0.3">
      <c r="A1369" s="11" t="s">
        <v>1777</v>
      </c>
      <c r="B1369" s="12">
        <v>0.32013888888888892</v>
      </c>
      <c r="C1369" s="12">
        <v>0.80833333333333324</v>
      </c>
      <c r="D1369" s="11" t="s">
        <v>87</v>
      </c>
      <c r="E1369" s="12">
        <v>0.29722222222222222</v>
      </c>
      <c r="F1369" s="12">
        <v>0.8305555555555556</v>
      </c>
      <c r="G1369" s="13">
        <f t="shared" si="98"/>
        <v>0.48819444444444432</v>
      </c>
      <c r="H1369" s="9">
        <f t="shared" si="99"/>
        <v>703</v>
      </c>
      <c r="I1369" s="9">
        <f t="shared" si="100"/>
        <v>-4</v>
      </c>
      <c r="J1369" s="15">
        <v>1369</v>
      </c>
      <c r="K1369">
        <f t="shared" si="97"/>
        <v>274</v>
      </c>
      <c r="L1369">
        <v>274</v>
      </c>
    </row>
    <row r="1370" spans="1:12" ht="28.8" x14ac:dyDescent="0.3">
      <c r="A1370" s="11" t="s">
        <v>1778</v>
      </c>
      <c r="B1370" s="12">
        <v>0.32083333333333336</v>
      </c>
      <c r="C1370" s="12">
        <v>0.80694444444444446</v>
      </c>
      <c r="D1370" s="11" t="s">
        <v>87</v>
      </c>
      <c r="E1370" s="12">
        <v>0.29791666666666666</v>
      </c>
      <c r="F1370" s="12">
        <v>0.82916666666666661</v>
      </c>
      <c r="G1370" s="13">
        <f t="shared" si="98"/>
        <v>0.4861111111111111</v>
      </c>
      <c r="H1370" s="9">
        <f t="shared" si="99"/>
        <v>700</v>
      </c>
      <c r="I1370" s="9">
        <f t="shared" si="100"/>
        <v>-3</v>
      </c>
      <c r="J1370" s="15">
        <v>1370</v>
      </c>
      <c r="K1370">
        <f t="shared" si="97"/>
        <v>275</v>
      </c>
      <c r="L1370">
        <v>275</v>
      </c>
    </row>
    <row r="1371" spans="1:12" ht="28.8" x14ac:dyDescent="0.3">
      <c r="A1371" s="11" t="s">
        <v>1779</v>
      </c>
      <c r="B1371" s="12">
        <v>0.32222222222222224</v>
      </c>
      <c r="C1371" s="12">
        <v>0.80486111111111114</v>
      </c>
      <c r="D1371" s="11" t="s">
        <v>87</v>
      </c>
      <c r="E1371" s="12">
        <v>0.29930555555555555</v>
      </c>
      <c r="F1371" s="12">
        <v>0.82777777777777783</v>
      </c>
      <c r="G1371" s="13">
        <f t="shared" si="98"/>
        <v>0.4826388888888889</v>
      </c>
      <c r="H1371" s="9">
        <f t="shared" si="99"/>
        <v>695</v>
      </c>
      <c r="I1371" s="9">
        <f t="shared" si="100"/>
        <v>-5</v>
      </c>
      <c r="J1371" s="15">
        <v>1371</v>
      </c>
      <c r="K1371">
        <f t="shared" si="97"/>
        <v>276</v>
      </c>
      <c r="L1371">
        <v>276</v>
      </c>
    </row>
    <row r="1372" spans="1:12" ht="28.8" x14ac:dyDescent="0.3">
      <c r="A1372" s="11" t="s">
        <v>1780</v>
      </c>
      <c r="B1372" s="12">
        <v>0.32291666666666669</v>
      </c>
      <c r="C1372" s="12">
        <v>0.80347222222222225</v>
      </c>
      <c r="D1372" s="11" t="s">
        <v>87</v>
      </c>
      <c r="E1372" s="12">
        <v>0.30069444444444443</v>
      </c>
      <c r="F1372" s="12">
        <v>0.82638888888888884</v>
      </c>
      <c r="G1372" s="13">
        <f t="shared" si="98"/>
        <v>0.48055555555555557</v>
      </c>
      <c r="H1372" s="9">
        <f t="shared" si="99"/>
        <v>692</v>
      </c>
      <c r="I1372" s="9">
        <f t="shared" si="100"/>
        <v>-3</v>
      </c>
      <c r="J1372" s="15">
        <v>1372</v>
      </c>
      <c r="K1372">
        <f t="shared" si="97"/>
        <v>277</v>
      </c>
      <c r="L1372">
        <v>277</v>
      </c>
    </row>
    <row r="1373" spans="1:12" ht="28.8" x14ac:dyDescent="0.3">
      <c r="A1373" s="11" t="s">
        <v>1781</v>
      </c>
      <c r="B1373" s="12">
        <v>0.32430555555555557</v>
      </c>
      <c r="C1373" s="12">
        <v>0.80208333333333337</v>
      </c>
      <c r="D1373" s="11" t="s">
        <v>87</v>
      </c>
      <c r="E1373" s="12">
        <v>0.30138888888888887</v>
      </c>
      <c r="F1373" s="12">
        <v>0.82500000000000007</v>
      </c>
      <c r="G1373" s="13">
        <f t="shared" si="98"/>
        <v>0.4777777777777778</v>
      </c>
      <c r="H1373" s="9">
        <f t="shared" si="99"/>
        <v>688</v>
      </c>
      <c r="I1373" s="9">
        <f t="shared" si="100"/>
        <v>-4</v>
      </c>
      <c r="J1373" s="15">
        <v>1373</v>
      </c>
      <c r="K1373">
        <f t="shared" si="97"/>
        <v>278</v>
      </c>
      <c r="L1373">
        <v>278</v>
      </c>
    </row>
    <row r="1374" spans="1:12" ht="28.8" x14ac:dyDescent="0.3">
      <c r="A1374" s="11" t="s">
        <v>1782</v>
      </c>
      <c r="B1374" s="12">
        <v>0.32569444444444445</v>
      </c>
      <c r="C1374" s="12">
        <v>0.80069444444444438</v>
      </c>
      <c r="D1374" s="11" t="s">
        <v>87</v>
      </c>
      <c r="E1374" s="12">
        <v>0.30277777777777776</v>
      </c>
      <c r="F1374" s="12">
        <v>0.82291666666666663</v>
      </c>
      <c r="G1374" s="13">
        <f t="shared" si="98"/>
        <v>0.47499999999999992</v>
      </c>
      <c r="H1374" s="9">
        <f t="shared" si="99"/>
        <v>684</v>
      </c>
      <c r="I1374" s="9">
        <f t="shared" si="100"/>
        <v>-4</v>
      </c>
      <c r="J1374" s="15">
        <v>1374</v>
      </c>
      <c r="K1374">
        <f t="shared" si="97"/>
        <v>279</v>
      </c>
      <c r="L1374">
        <v>279</v>
      </c>
    </row>
    <row r="1375" spans="1:12" ht="28.8" x14ac:dyDescent="0.3">
      <c r="A1375" s="11" t="s">
        <v>1783</v>
      </c>
      <c r="B1375" s="12">
        <v>0.3263888888888889</v>
      </c>
      <c r="C1375" s="12">
        <v>0.79861111111111116</v>
      </c>
      <c r="D1375" s="11" t="s">
        <v>87</v>
      </c>
      <c r="E1375" s="12">
        <v>0.3034722222222222</v>
      </c>
      <c r="F1375" s="12">
        <v>0.82152777777777775</v>
      </c>
      <c r="G1375" s="13">
        <f t="shared" si="98"/>
        <v>0.47222222222222227</v>
      </c>
      <c r="H1375" s="9">
        <f t="shared" si="99"/>
        <v>680</v>
      </c>
      <c r="I1375" s="9">
        <f t="shared" si="100"/>
        <v>-4</v>
      </c>
      <c r="J1375" s="15">
        <v>1375</v>
      </c>
      <c r="K1375">
        <f t="shared" si="97"/>
        <v>280</v>
      </c>
      <c r="L1375">
        <v>280</v>
      </c>
    </row>
    <row r="1376" spans="1:12" ht="28.8" x14ac:dyDescent="0.3">
      <c r="A1376" s="11" t="s">
        <v>1784</v>
      </c>
      <c r="B1376" s="12">
        <v>0.32777777777777778</v>
      </c>
      <c r="C1376" s="12">
        <v>0.79722222222222217</v>
      </c>
      <c r="D1376" s="11" t="s">
        <v>87</v>
      </c>
      <c r="E1376" s="12">
        <v>0.30486111111111108</v>
      </c>
      <c r="F1376" s="12">
        <v>0.82013888888888886</v>
      </c>
      <c r="G1376" s="13">
        <f t="shared" si="98"/>
        <v>0.46944444444444439</v>
      </c>
      <c r="H1376" s="9">
        <f t="shared" si="99"/>
        <v>676</v>
      </c>
      <c r="I1376" s="9">
        <f t="shared" si="100"/>
        <v>-4</v>
      </c>
      <c r="J1376" s="15">
        <v>1376</v>
      </c>
      <c r="K1376">
        <f t="shared" si="97"/>
        <v>281</v>
      </c>
      <c r="L1376">
        <v>281</v>
      </c>
    </row>
    <row r="1377" spans="1:12" ht="28.8" x14ac:dyDescent="0.3">
      <c r="A1377" s="11" t="s">
        <v>1785</v>
      </c>
      <c r="B1377" s="12">
        <v>0.32847222222222222</v>
      </c>
      <c r="C1377" s="12">
        <v>0.79583333333333339</v>
      </c>
      <c r="D1377" s="11" t="s">
        <v>87</v>
      </c>
      <c r="E1377" s="12">
        <v>0.30624999999999997</v>
      </c>
      <c r="F1377" s="12">
        <v>0.81874999999999998</v>
      </c>
      <c r="G1377" s="13">
        <f t="shared" si="98"/>
        <v>0.46736111111111117</v>
      </c>
      <c r="H1377" s="9">
        <f t="shared" si="99"/>
        <v>673</v>
      </c>
      <c r="I1377" s="9">
        <f t="shared" si="100"/>
        <v>-3</v>
      </c>
      <c r="J1377" s="15">
        <v>1377</v>
      </c>
      <c r="K1377">
        <f t="shared" si="97"/>
        <v>282</v>
      </c>
      <c r="L1377">
        <v>282</v>
      </c>
    </row>
    <row r="1378" spans="1:12" ht="28.8" x14ac:dyDescent="0.3">
      <c r="A1378" s="11" t="s">
        <v>1786</v>
      </c>
      <c r="B1378" s="12">
        <v>0.3298611111111111</v>
      </c>
      <c r="C1378" s="12">
        <v>0.7944444444444444</v>
      </c>
      <c r="D1378" s="11" t="s">
        <v>87</v>
      </c>
      <c r="E1378" s="12">
        <v>0.30694444444444441</v>
      </c>
      <c r="F1378" s="12">
        <v>0.81736111111111109</v>
      </c>
      <c r="G1378" s="13">
        <f t="shared" si="98"/>
        <v>0.46458333333333329</v>
      </c>
      <c r="H1378" s="9">
        <f t="shared" si="99"/>
        <v>669</v>
      </c>
      <c r="I1378" s="9">
        <f t="shared" si="100"/>
        <v>-4</v>
      </c>
      <c r="J1378" s="15">
        <v>1378</v>
      </c>
      <c r="K1378">
        <f t="shared" si="97"/>
        <v>283</v>
      </c>
      <c r="L1378">
        <v>283</v>
      </c>
    </row>
    <row r="1379" spans="1:12" ht="28.8" x14ac:dyDescent="0.3">
      <c r="A1379" s="11" t="s">
        <v>1787</v>
      </c>
      <c r="B1379" s="12">
        <v>0.33124999999999999</v>
      </c>
      <c r="C1379" s="12">
        <v>0.79305555555555562</v>
      </c>
      <c r="D1379" s="11" t="s">
        <v>87</v>
      </c>
      <c r="E1379" s="12">
        <v>0.30833333333333335</v>
      </c>
      <c r="F1379" s="12">
        <v>0.81597222222222221</v>
      </c>
      <c r="G1379" s="13">
        <f t="shared" si="98"/>
        <v>0.46180555555555564</v>
      </c>
      <c r="H1379" s="9">
        <f t="shared" si="99"/>
        <v>665</v>
      </c>
      <c r="I1379" s="9">
        <f t="shared" si="100"/>
        <v>-4</v>
      </c>
      <c r="J1379" s="15">
        <v>1379</v>
      </c>
      <c r="K1379">
        <f t="shared" si="97"/>
        <v>284</v>
      </c>
      <c r="L1379">
        <v>284</v>
      </c>
    </row>
    <row r="1380" spans="1:12" ht="28.8" x14ac:dyDescent="0.3">
      <c r="A1380" s="11" t="s">
        <v>1788</v>
      </c>
      <c r="B1380" s="12">
        <v>0.33194444444444443</v>
      </c>
      <c r="C1380" s="12">
        <v>0.79166666666666663</v>
      </c>
      <c r="D1380" s="11" t="s">
        <v>87</v>
      </c>
      <c r="E1380" s="12">
        <v>0.30902777777777779</v>
      </c>
      <c r="F1380" s="12">
        <v>0.81458333333333333</v>
      </c>
      <c r="G1380" s="13">
        <f t="shared" si="98"/>
        <v>0.4597222222222222</v>
      </c>
      <c r="H1380" s="9">
        <f t="shared" si="99"/>
        <v>662</v>
      </c>
      <c r="I1380" s="9">
        <f t="shared" si="100"/>
        <v>-3</v>
      </c>
      <c r="J1380" s="15">
        <v>1380</v>
      </c>
      <c r="K1380">
        <f t="shared" si="97"/>
        <v>285</v>
      </c>
      <c r="L1380">
        <v>285</v>
      </c>
    </row>
    <row r="1381" spans="1:12" ht="28.8" x14ac:dyDescent="0.3">
      <c r="A1381" s="11" t="s">
        <v>1789</v>
      </c>
      <c r="B1381" s="12">
        <v>0.33333333333333331</v>
      </c>
      <c r="C1381" s="12">
        <v>0.7895833333333333</v>
      </c>
      <c r="D1381" s="11" t="s">
        <v>87</v>
      </c>
      <c r="E1381" s="12">
        <v>0.31041666666666667</v>
      </c>
      <c r="F1381" s="12">
        <v>0.8125</v>
      </c>
      <c r="G1381" s="13">
        <f t="shared" si="98"/>
        <v>0.45624999999999999</v>
      </c>
      <c r="H1381" s="9">
        <f t="shared" si="99"/>
        <v>657</v>
      </c>
      <c r="I1381" s="9">
        <f t="shared" si="100"/>
        <v>-5</v>
      </c>
      <c r="J1381" s="15">
        <v>1381</v>
      </c>
      <c r="K1381">
        <f t="shared" si="97"/>
        <v>286</v>
      </c>
      <c r="L1381">
        <v>286</v>
      </c>
    </row>
    <row r="1382" spans="1:12" ht="28.8" x14ac:dyDescent="0.3">
      <c r="A1382" s="11" t="s">
        <v>1790</v>
      </c>
      <c r="B1382" s="12">
        <v>0.3347222222222222</v>
      </c>
      <c r="C1382" s="12">
        <v>0.78819444444444453</v>
      </c>
      <c r="D1382" s="11" t="s">
        <v>87</v>
      </c>
      <c r="E1382" s="12">
        <v>0.31111111111111112</v>
      </c>
      <c r="F1382" s="12">
        <v>0.81111111111111101</v>
      </c>
      <c r="G1382" s="13">
        <f t="shared" si="98"/>
        <v>0.45347222222222233</v>
      </c>
      <c r="H1382" s="9">
        <f t="shared" si="99"/>
        <v>653</v>
      </c>
      <c r="I1382" s="9">
        <f t="shared" si="100"/>
        <v>-4</v>
      </c>
      <c r="J1382" s="15">
        <v>1382</v>
      </c>
      <c r="K1382">
        <f t="shared" si="97"/>
        <v>287</v>
      </c>
      <c r="L1382">
        <v>287</v>
      </c>
    </row>
    <row r="1383" spans="1:12" ht="28.8" x14ac:dyDescent="0.3">
      <c r="A1383" s="11" t="s">
        <v>1791</v>
      </c>
      <c r="B1383" s="12">
        <v>0.3354166666666667</v>
      </c>
      <c r="C1383" s="12">
        <v>0.78680555555555554</v>
      </c>
      <c r="D1383" s="11" t="s">
        <v>87</v>
      </c>
      <c r="E1383" s="12">
        <v>0.3125</v>
      </c>
      <c r="F1383" s="12">
        <v>0.80972222222222223</v>
      </c>
      <c r="G1383" s="13">
        <f t="shared" si="98"/>
        <v>0.45138888888888884</v>
      </c>
      <c r="H1383" s="9">
        <f t="shared" si="99"/>
        <v>650</v>
      </c>
      <c r="I1383" s="9">
        <f t="shared" si="100"/>
        <v>-3</v>
      </c>
      <c r="J1383" s="15">
        <v>1383</v>
      </c>
      <c r="K1383">
        <f t="shared" si="97"/>
        <v>288</v>
      </c>
      <c r="L1383">
        <v>288</v>
      </c>
    </row>
    <row r="1384" spans="1:12" ht="28.8" x14ac:dyDescent="0.3">
      <c r="A1384" s="11" t="s">
        <v>1792</v>
      </c>
      <c r="B1384" s="12">
        <v>0.33680555555555558</v>
      </c>
      <c r="C1384" s="12">
        <v>0.78541666666666676</v>
      </c>
      <c r="D1384" s="11" t="s">
        <v>87</v>
      </c>
      <c r="E1384" s="12">
        <v>0.31388888888888888</v>
      </c>
      <c r="F1384" s="12">
        <v>0.80833333333333324</v>
      </c>
      <c r="G1384" s="13">
        <f t="shared" si="98"/>
        <v>0.44861111111111118</v>
      </c>
      <c r="H1384" s="9">
        <f t="shared" si="99"/>
        <v>646</v>
      </c>
      <c r="I1384" s="9">
        <f t="shared" si="100"/>
        <v>-4</v>
      </c>
      <c r="J1384" s="15">
        <v>1384</v>
      </c>
      <c r="K1384">
        <f t="shared" si="97"/>
        <v>289</v>
      </c>
      <c r="L1384">
        <v>289</v>
      </c>
    </row>
    <row r="1385" spans="1:12" ht="28.8" x14ac:dyDescent="0.3">
      <c r="A1385" s="11" t="s">
        <v>1793</v>
      </c>
      <c r="B1385" s="12">
        <v>0.33749999999999997</v>
      </c>
      <c r="C1385" s="12">
        <v>0.78402777777777777</v>
      </c>
      <c r="D1385" s="11" t="s">
        <v>87</v>
      </c>
      <c r="E1385" s="12">
        <v>0.31458333333333333</v>
      </c>
      <c r="F1385" s="12">
        <v>0.80694444444444446</v>
      </c>
      <c r="G1385" s="13">
        <f t="shared" si="98"/>
        <v>0.4465277777777778</v>
      </c>
      <c r="H1385" s="9">
        <f t="shared" si="99"/>
        <v>643</v>
      </c>
      <c r="I1385" s="9">
        <f t="shared" si="100"/>
        <v>-3</v>
      </c>
      <c r="J1385" s="15">
        <v>1385</v>
      </c>
      <c r="K1385">
        <f t="shared" si="97"/>
        <v>290</v>
      </c>
      <c r="L1385">
        <v>290</v>
      </c>
    </row>
    <row r="1386" spans="1:12" ht="28.8" x14ac:dyDescent="0.3">
      <c r="A1386" s="11" t="s">
        <v>1794</v>
      </c>
      <c r="B1386" s="12">
        <v>0.33888888888888885</v>
      </c>
      <c r="C1386" s="12">
        <v>0.78263888888888899</v>
      </c>
      <c r="D1386" s="11" t="s">
        <v>87</v>
      </c>
      <c r="E1386" s="12">
        <v>0.31597222222222221</v>
      </c>
      <c r="F1386" s="12">
        <v>0.80555555555555547</v>
      </c>
      <c r="G1386" s="13">
        <f t="shared" si="98"/>
        <v>0.44375000000000014</v>
      </c>
      <c r="H1386" s="9">
        <f t="shared" si="99"/>
        <v>639</v>
      </c>
      <c r="I1386" s="9">
        <f t="shared" si="100"/>
        <v>-4</v>
      </c>
      <c r="J1386" s="15">
        <v>1386</v>
      </c>
      <c r="K1386">
        <f t="shared" si="97"/>
        <v>291</v>
      </c>
      <c r="L1386">
        <v>291</v>
      </c>
    </row>
    <row r="1387" spans="1:12" ht="28.8" x14ac:dyDescent="0.3">
      <c r="A1387" s="11" t="s">
        <v>1795</v>
      </c>
      <c r="B1387" s="12">
        <v>0.34027777777777773</v>
      </c>
      <c r="C1387" s="12">
        <v>0.78125</v>
      </c>
      <c r="D1387" s="11" t="s">
        <v>87</v>
      </c>
      <c r="E1387" s="12">
        <v>0.31666666666666665</v>
      </c>
      <c r="F1387" s="12">
        <v>0.8041666666666667</v>
      </c>
      <c r="G1387" s="13">
        <f t="shared" si="98"/>
        <v>0.44097222222222227</v>
      </c>
      <c r="H1387" s="9">
        <f t="shared" si="99"/>
        <v>635</v>
      </c>
      <c r="I1387" s="9">
        <f t="shared" si="100"/>
        <v>-4</v>
      </c>
      <c r="J1387" s="15">
        <v>1387</v>
      </c>
      <c r="K1387">
        <f t="shared" si="97"/>
        <v>292</v>
      </c>
      <c r="L1387">
        <v>292</v>
      </c>
    </row>
    <row r="1388" spans="1:12" ht="28.8" x14ac:dyDescent="0.3">
      <c r="A1388" s="11" t="s">
        <v>1796</v>
      </c>
      <c r="B1388" s="12">
        <v>0.34097222222222223</v>
      </c>
      <c r="C1388" s="12">
        <v>0.77986111111111101</v>
      </c>
      <c r="D1388" s="11" t="s">
        <v>87</v>
      </c>
      <c r="E1388" s="12">
        <v>0.31805555555555554</v>
      </c>
      <c r="F1388" s="12">
        <v>0.8027777777777777</v>
      </c>
      <c r="G1388" s="13">
        <f t="shared" si="98"/>
        <v>0.43888888888888877</v>
      </c>
      <c r="H1388" s="9">
        <f t="shared" si="99"/>
        <v>632</v>
      </c>
      <c r="I1388" s="9">
        <f t="shared" si="100"/>
        <v>-3</v>
      </c>
      <c r="J1388" s="15">
        <v>1388</v>
      </c>
      <c r="K1388">
        <f t="shared" si="97"/>
        <v>293</v>
      </c>
      <c r="L1388">
        <v>293</v>
      </c>
    </row>
    <row r="1389" spans="1:12" ht="28.8" x14ac:dyDescent="0.3">
      <c r="A1389" s="11" t="s">
        <v>1797</v>
      </c>
      <c r="B1389" s="12">
        <v>0.34236111111111112</v>
      </c>
      <c r="C1389" s="12">
        <v>0.77847222222222223</v>
      </c>
      <c r="D1389" s="11" t="s">
        <v>87</v>
      </c>
      <c r="E1389" s="12">
        <v>0.31944444444444448</v>
      </c>
      <c r="F1389" s="12">
        <v>0.80138888888888893</v>
      </c>
      <c r="G1389" s="13">
        <f t="shared" si="98"/>
        <v>0.43611111111111112</v>
      </c>
      <c r="H1389" s="9">
        <f t="shared" si="99"/>
        <v>628</v>
      </c>
      <c r="I1389" s="9">
        <f t="shared" si="100"/>
        <v>-4</v>
      </c>
      <c r="J1389" s="15">
        <v>1389</v>
      </c>
      <c r="K1389">
        <f t="shared" si="97"/>
        <v>294</v>
      </c>
      <c r="L1389">
        <v>294</v>
      </c>
    </row>
    <row r="1390" spans="1:12" ht="28.8" x14ac:dyDescent="0.3">
      <c r="A1390" s="11" t="s">
        <v>1798</v>
      </c>
      <c r="B1390" s="12">
        <v>0.34375</v>
      </c>
      <c r="C1390" s="12">
        <v>0.77708333333333324</v>
      </c>
      <c r="D1390" s="11" t="s">
        <v>75</v>
      </c>
      <c r="E1390" s="12">
        <v>0.32013888888888892</v>
      </c>
      <c r="F1390" s="12">
        <v>0.79999999999999993</v>
      </c>
      <c r="G1390" s="13">
        <f t="shared" si="98"/>
        <v>0.43333333333333324</v>
      </c>
      <c r="H1390" s="9">
        <f t="shared" si="99"/>
        <v>624</v>
      </c>
      <c r="I1390" s="9">
        <f t="shared" si="100"/>
        <v>-4</v>
      </c>
      <c r="J1390" s="15">
        <v>1390</v>
      </c>
      <c r="K1390">
        <f t="shared" si="97"/>
        <v>295</v>
      </c>
      <c r="L1390">
        <v>295</v>
      </c>
    </row>
    <row r="1391" spans="1:12" ht="28.8" x14ac:dyDescent="0.3">
      <c r="A1391" s="11" t="s">
        <v>1799</v>
      </c>
      <c r="B1391" s="12">
        <v>0.34513888888888888</v>
      </c>
      <c r="C1391" s="12">
        <v>0.77569444444444446</v>
      </c>
      <c r="D1391" s="11" t="s">
        <v>75</v>
      </c>
      <c r="E1391" s="12">
        <v>0.3215277777777778</v>
      </c>
      <c r="F1391" s="12">
        <v>0.79861111111111116</v>
      </c>
      <c r="G1391" s="13">
        <f t="shared" si="98"/>
        <v>0.43055555555555558</v>
      </c>
      <c r="H1391" s="9">
        <f t="shared" si="99"/>
        <v>620</v>
      </c>
      <c r="I1391" s="9">
        <f t="shared" si="100"/>
        <v>-4</v>
      </c>
      <c r="J1391" s="15">
        <v>1391</v>
      </c>
      <c r="K1391">
        <f t="shared" si="97"/>
        <v>296</v>
      </c>
      <c r="L1391">
        <v>296</v>
      </c>
    </row>
    <row r="1392" spans="1:12" ht="28.8" x14ac:dyDescent="0.3">
      <c r="A1392" s="11" t="s">
        <v>1800</v>
      </c>
      <c r="B1392" s="12">
        <v>0.34583333333333338</v>
      </c>
      <c r="C1392" s="12">
        <v>0.77430555555555547</v>
      </c>
      <c r="D1392" s="11" t="s">
        <v>75</v>
      </c>
      <c r="E1392" s="12">
        <v>0.32222222222222224</v>
      </c>
      <c r="F1392" s="12">
        <v>0.79791666666666661</v>
      </c>
      <c r="G1392" s="13">
        <f t="shared" si="98"/>
        <v>0.42847222222222209</v>
      </c>
      <c r="H1392" s="9">
        <f t="shared" si="99"/>
        <v>617</v>
      </c>
      <c r="I1392" s="9">
        <f t="shared" si="100"/>
        <v>-3</v>
      </c>
      <c r="J1392" s="15">
        <v>1392</v>
      </c>
      <c r="K1392">
        <f t="shared" si="97"/>
        <v>297</v>
      </c>
      <c r="L1392">
        <v>297</v>
      </c>
    </row>
    <row r="1393" spans="1:12" ht="28.8" x14ac:dyDescent="0.3">
      <c r="A1393" s="11" t="s">
        <v>1801</v>
      </c>
      <c r="B1393" s="12">
        <v>0.34722222222222227</v>
      </c>
      <c r="C1393" s="12">
        <v>0.7729166666666667</v>
      </c>
      <c r="D1393" s="11" t="s">
        <v>75</v>
      </c>
      <c r="E1393" s="12">
        <v>0.32361111111111113</v>
      </c>
      <c r="F1393" s="12">
        <v>0.79652777777777783</v>
      </c>
      <c r="G1393" s="13">
        <f t="shared" si="98"/>
        <v>0.42569444444444443</v>
      </c>
      <c r="H1393" s="9">
        <f t="shared" si="99"/>
        <v>613</v>
      </c>
      <c r="I1393" s="9">
        <f t="shared" si="100"/>
        <v>-4</v>
      </c>
      <c r="J1393" s="15">
        <v>1393</v>
      </c>
      <c r="K1393">
        <f t="shared" si="97"/>
        <v>298</v>
      </c>
      <c r="L1393">
        <v>298</v>
      </c>
    </row>
    <row r="1394" spans="1:12" ht="28.8" x14ac:dyDescent="0.3">
      <c r="A1394" s="11" t="s">
        <v>1802</v>
      </c>
      <c r="B1394" s="12">
        <v>0.30694444444444441</v>
      </c>
      <c r="C1394" s="12">
        <v>0.72986111111111107</v>
      </c>
      <c r="D1394" s="11" t="s">
        <v>75</v>
      </c>
      <c r="E1394" s="12">
        <v>0.28333333333333333</v>
      </c>
      <c r="F1394" s="12">
        <v>0.75347222222222221</v>
      </c>
      <c r="G1394" s="13">
        <f t="shared" si="98"/>
        <v>0.42291666666666666</v>
      </c>
      <c r="H1394" s="9">
        <f t="shared" si="99"/>
        <v>609</v>
      </c>
      <c r="I1394" s="9">
        <f t="shared" si="100"/>
        <v>-4</v>
      </c>
      <c r="J1394" s="15">
        <v>1394</v>
      </c>
      <c r="K1394">
        <f t="shared" si="97"/>
        <v>299</v>
      </c>
      <c r="L1394">
        <v>299</v>
      </c>
    </row>
    <row r="1395" spans="1:12" ht="28.8" x14ac:dyDescent="0.3">
      <c r="A1395" s="11" t="s">
        <v>1803</v>
      </c>
      <c r="B1395" s="12">
        <v>0.30763888888888891</v>
      </c>
      <c r="C1395" s="12">
        <v>0.7284722222222223</v>
      </c>
      <c r="D1395" s="11" t="s">
        <v>75</v>
      </c>
      <c r="E1395" s="12">
        <v>0.28402777777777777</v>
      </c>
      <c r="F1395" s="12">
        <v>0.75208333333333333</v>
      </c>
      <c r="G1395" s="13">
        <f t="shared" si="98"/>
        <v>0.42083333333333339</v>
      </c>
      <c r="H1395" s="9">
        <f t="shared" si="99"/>
        <v>606</v>
      </c>
      <c r="I1395" s="9">
        <f t="shared" si="100"/>
        <v>-3</v>
      </c>
      <c r="J1395" s="15">
        <v>1395</v>
      </c>
      <c r="K1395">
        <f t="shared" si="97"/>
        <v>300</v>
      </c>
      <c r="L1395">
        <v>300</v>
      </c>
    </row>
    <row r="1396" spans="1:12" ht="28.8" x14ac:dyDescent="0.3">
      <c r="A1396" s="11" t="s">
        <v>1804</v>
      </c>
      <c r="B1396" s="12">
        <v>0.30902777777777779</v>
      </c>
      <c r="C1396" s="12">
        <v>0.7270833333333333</v>
      </c>
      <c r="D1396" s="11" t="s">
        <v>75</v>
      </c>
      <c r="E1396" s="12">
        <v>0.28541666666666665</v>
      </c>
      <c r="F1396" s="12">
        <v>0.75069444444444444</v>
      </c>
      <c r="G1396" s="13">
        <f t="shared" si="98"/>
        <v>0.41805555555555551</v>
      </c>
      <c r="H1396" s="9">
        <f t="shared" si="99"/>
        <v>602</v>
      </c>
      <c r="I1396" s="9">
        <f t="shared" si="100"/>
        <v>-4</v>
      </c>
      <c r="J1396" s="15">
        <v>1396</v>
      </c>
      <c r="K1396">
        <f t="shared" si="97"/>
        <v>301</v>
      </c>
      <c r="L1396">
        <v>301</v>
      </c>
    </row>
    <row r="1397" spans="1:12" ht="28.8" x14ac:dyDescent="0.3">
      <c r="A1397" s="11" t="s">
        <v>1805</v>
      </c>
      <c r="B1397" s="12">
        <v>0.31041666666666667</v>
      </c>
      <c r="C1397" s="12">
        <v>0.72569444444444453</v>
      </c>
      <c r="D1397" s="11" t="s">
        <v>75</v>
      </c>
      <c r="E1397" s="12">
        <v>0.28680555555555554</v>
      </c>
      <c r="F1397" s="12">
        <v>0.74930555555555556</v>
      </c>
      <c r="G1397" s="13">
        <f t="shared" si="98"/>
        <v>0.41527777777777786</v>
      </c>
      <c r="H1397" s="9">
        <f t="shared" si="99"/>
        <v>598</v>
      </c>
      <c r="I1397" s="9">
        <f t="shared" si="100"/>
        <v>-4</v>
      </c>
      <c r="J1397" s="15">
        <v>1397</v>
      </c>
      <c r="K1397">
        <f t="shared" si="97"/>
        <v>302</v>
      </c>
      <c r="L1397">
        <v>302</v>
      </c>
    </row>
    <row r="1398" spans="1:12" ht="28.8" x14ac:dyDescent="0.3">
      <c r="A1398" s="11" t="s">
        <v>1806</v>
      </c>
      <c r="B1398" s="12">
        <v>0.31111111111111112</v>
      </c>
      <c r="C1398" s="12">
        <v>0.72430555555555554</v>
      </c>
      <c r="D1398" s="11" t="s">
        <v>75</v>
      </c>
      <c r="E1398" s="12">
        <v>0.28750000000000003</v>
      </c>
      <c r="F1398" s="12">
        <v>0.74861111111111101</v>
      </c>
      <c r="G1398" s="13">
        <f t="shared" si="98"/>
        <v>0.41319444444444442</v>
      </c>
      <c r="H1398" s="9">
        <f t="shared" si="99"/>
        <v>595</v>
      </c>
      <c r="I1398" s="9">
        <f t="shared" si="100"/>
        <v>-3</v>
      </c>
      <c r="J1398" s="15">
        <v>1398</v>
      </c>
      <c r="K1398">
        <f t="shared" si="97"/>
        <v>303</v>
      </c>
      <c r="L1398">
        <v>303</v>
      </c>
    </row>
    <row r="1399" spans="1:12" ht="28.8" x14ac:dyDescent="0.3">
      <c r="A1399" s="11" t="s">
        <v>1807</v>
      </c>
      <c r="B1399" s="12">
        <v>0.3125</v>
      </c>
      <c r="C1399" s="12">
        <v>0.72361111111111109</v>
      </c>
      <c r="D1399" s="11" t="s">
        <v>75</v>
      </c>
      <c r="E1399" s="12">
        <v>0.28888888888888892</v>
      </c>
      <c r="F1399" s="12">
        <v>0.74722222222222223</v>
      </c>
      <c r="G1399" s="13">
        <f t="shared" si="98"/>
        <v>0.41111111111111109</v>
      </c>
      <c r="H1399" s="9">
        <f t="shared" si="99"/>
        <v>592</v>
      </c>
      <c r="I1399" s="9">
        <f t="shared" si="100"/>
        <v>-3</v>
      </c>
      <c r="J1399" s="15">
        <v>1399</v>
      </c>
      <c r="K1399">
        <f t="shared" si="97"/>
        <v>304</v>
      </c>
      <c r="L1399">
        <v>304</v>
      </c>
    </row>
    <row r="1400" spans="1:12" ht="28.8" x14ac:dyDescent="0.3">
      <c r="A1400" s="11" t="s">
        <v>1808</v>
      </c>
      <c r="B1400" s="12">
        <v>0.31388888888888888</v>
      </c>
      <c r="C1400" s="12">
        <v>0.72222222222222221</v>
      </c>
      <c r="D1400" s="11" t="s">
        <v>75</v>
      </c>
      <c r="E1400" s="12">
        <v>0.28958333333333336</v>
      </c>
      <c r="F1400" s="12">
        <v>0.74583333333333324</v>
      </c>
      <c r="G1400" s="13">
        <f t="shared" si="98"/>
        <v>0.40833333333333333</v>
      </c>
      <c r="H1400" s="9">
        <f t="shared" si="99"/>
        <v>588</v>
      </c>
      <c r="I1400" s="9">
        <f t="shared" si="100"/>
        <v>-4</v>
      </c>
      <c r="J1400" s="15">
        <v>1400</v>
      </c>
      <c r="K1400">
        <f t="shared" si="97"/>
        <v>305</v>
      </c>
      <c r="L1400">
        <v>305</v>
      </c>
    </row>
    <row r="1401" spans="1:12" ht="28.8" x14ac:dyDescent="0.3">
      <c r="A1401" s="11" t="s">
        <v>1809</v>
      </c>
      <c r="B1401" s="12">
        <v>0.31527777777777777</v>
      </c>
      <c r="C1401" s="12">
        <v>0.72083333333333333</v>
      </c>
      <c r="D1401" s="11" t="s">
        <v>65</v>
      </c>
      <c r="E1401" s="12">
        <v>0.29097222222222224</v>
      </c>
      <c r="F1401" s="12">
        <v>0.74513888888888891</v>
      </c>
      <c r="G1401" s="13">
        <f t="shared" si="98"/>
        <v>0.40555555555555556</v>
      </c>
      <c r="H1401" s="9">
        <f t="shared" si="99"/>
        <v>584</v>
      </c>
      <c r="I1401" s="9">
        <f t="shared" si="100"/>
        <v>-4</v>
      </c>
      <c r="J1401" s="15">
        <v>1401</v>
      </c>
      <c r="K1401">
        <f t="shared" si="97"/>
        <v>306</v>
      </c>
      <c r="L1401">
        <v>306</v>
      </c>
    </row>
    <row r="1402" spans="1:12" ht="28.8" x14ac:dyDescent="0.3">
      <c r="A1402" s="11" t="s">
        <v>1810</v>
      </c>
      <c r="B1402" s="12">
        <v>0.31597222222222221</v>
      </c>
      <c r="C1402" s="12">
        <v>0.71944444444444444</v>
      </c>
      <c r="D1402" s="11" t="s">
        <v>65</v>
      </c>
      <c r="E1402" s="12">
        <v>0.29236111111111113</v>
      </c>
      <c r="F1402" s="12">
        <v>0.74375000000000002</v>
      </c>
      <c r="G1402" s="13">
        <f t="shared" si="98"/>
        <v>0.40347222222222223</v>
      </c>
      <c r="H1402" s="9">
        <f t="shared" si="99"/>
        <v>581</v>
      </c>
      <c r="I1402" s="9">
        <f t="shared" si="100"/>
        <v>-3</v>
      </c>
      <c r="J1402" s="15">
        <v>1402</v>
      </c>
      <c r="K1402">
        <f t="shared" si="97"/>
        <v>307</v>
      </c>
      <c r="L1402">
        <v>307</v>
      </c>
    </row>
    <row r="1403" spans="1:12" ht="28.8" x14ac:dyDescent="0.3">
      <c r="A1403" s="11" t="s">
        <v>1811</v>
      </c>
      <c r="B1403" s="12">
        <v>0.31736111111111115</v>
      </c>
      <c r="C1403" s="12">
        <v>0.71875</v>
      </c>
      <c r="D1403" s="11" t="s">
        <v>65</v>
      </c>
      <c r="E1403" s="12">
        <v>0.29305555555555557</v>
      </c>
      <c r="F1403" s="12">
        <v>0.74236111111111114</v>
      </c>
      <c r="G1403" s="13">
        <f t="shared" si="98"/>
        <v>0.40138888888888885</v>
      </c>
      <c r="H1403" s="9">
        <f t="shared" si="99"/>
        <v>578</v>
      </c>
      <c r="I1403" s="9">
        <f t="shared" si="100"/>
        <v>-3</v>
      </c>
      <c r="J1403" s="15">
        <v>1403</v>
      </c>
      <c r="K1403">
        <f t="shared" si="97"/>
        <v>308</v>
      </c>
      <c r="L1403">
        <v>308</v>
      </c>
    </row>
    <row r="1404" spans="1:12" ht="28.8" x14ac:dyDescent="0.3">
      <c r="A1404" s="11" t="s">
        <v>1812</v>
      </c>
      <c r="B1404" s="12">
        <v>0.31875000000000003</v>
      </c>
      <c r="C1404" s="12">
        <v>0.71736111111111101</v>
      </c>
      <c r="D1404" s="11" t="s">
        <v>65</v>
      </c>
      <c r="E1404" s="12">
        <v>0.29444444444444445</v>
      </c>
      <c r="F1404" s="12">
        <v>0.7416666666666667</v>
      </c>
      <c r="G1404" s="13">
        <f t="shared" si="98"/>
        <v>0.39861111111111097</v>
      </c>
      <c r="H1404" s="9">
        <f t="shared" si="99"/>
        <v>574</v>
      </c>
      <c r="I1404" s="9">
        <f t="shared" si="100"/>
        <v>-4</v>
      </c>
      <c r="J1404" s="15">
        <v>1404</v>
      </c>
      <c r="K1404">
        <f t="shared" si="97"/>
        <v>309</v>
      </c>
      <c r="L1404">
        <v>309</v>
      </c>
    </row>
    <row r="1405" spans="1:12" ht="28.8" x14ac:dyDescent="0.3">
      <c r="A1405" s="11" t="s">
        <v>1813</v>
      </c>
      <c r="B1405" s="12">
        <v>0.31944444444444448</v>
      </c>
      <c r="C1405" s="12">
        <v>0.71597222222222223</v>
      </c>
      <c r="D1405" s="11" t="s">
        <v>65</v>
      </c>
      <c r="E1405" s="12">
        <v>0.2951388888888889</v>
      </c>
      <c r="F1405" s="12">
        <v>0.7402777777777777</v>
      </c>
      <c r="G1405" s="13">
        <f t="shared" si="98"/>
        <v>0.39652777777777776</v>
      </c>
      <c r="H1405" s="9">
        <f t="shared" si="99"/>
        <v>571</v>
      </c>
      <c r="I1405" s="9">
        <f t="shared" si="100"/>
        <v>-3</v>
      </c>
      <c r="J1405" s="15">
        <v>1405</v>
      </c>
      <c r="K1405">
        <f t="shared" si="97"/>
        <v>310</v>
      </c>
      <c r="L1405">
        <v>310</v>
      </c>
    </row>
    <row r="1406" spans="1:12" ht="28.8" x14ac:dyDescent="0.3">
      <c r="A1406" s="11" t="s">
        <v>1814</v>
      </c>
      <c r="B1406" s="12">
        <v>0.32083333333333336</v>
      </c>
      <c r="C1406" s="12">
        <v>0.71527777777777779</v>
      </c>
      <c r="D1406" s="11" t="s">
        <v>65</v>
      </c>
      <c r="E1406" s="12">
        <v>0.29652777777777778</v>
      </c>
      <c r="F1406" s="12">
        <v>0.73958333333333337</v>
      </c>
      <c r="G1406" s="13">
        <f t="shared" si="98"/>
        <v>0.39444444444444443</v>
      </c>
      <c r="H1406" s="9">
        <f t="shared" si="99"/>
        <v>568</v>
      </c>
      <c r="I1406" s="9">
        <f t="shared" si="100"/>
        <v>-3</v>
      </c>
      <c r="J1406" s="15">
        <v>1406</v>
      </c>
      <c r="K1406">
        <f t="shared" si="97"/>
        <v>311</v>
      </c>
      <c r="L1406">
        <v>311</v>
      </c>
    </row>
    <row r="1407" spans="1:12" ht="28.8" x14ac:dyDescent="0.3">
      <c r="A1407" s="11" t="s">
        <v>1815</v>
      </c>
      <c r="B1407" s="12">
        <v>0.32222222222222224</v>
      </c>
      <c r="C1407" s="12">
        <v>0.71388888888888891</v>
      </c>
      <c r="D1407" s="11" t="s">
        <v>65</v>
      </c>
      <c r="E1407" s="12">
        <v>0.29791666666666666</v>
      </c>
      <c r="F1407" s="12">
        <v>0.73819444444444438</v>
      </c>
      <c r="G1407" s="13">
        <f t="shared" si="98"/>
        <v>0.39166666666666666</v>
      </c>
      <c r="H1407" s="9">
        <f t="shared" si="99"/>
        <v>564</v>
      </c>
      <c r="I1407" s="9">
        <f t="shared" si="100"/>
        <v>-4</v>
      </c>
      <c r="J1407" s="15">
        <v>1407</v>
      </c>
      <c r="K1407">
        <f t="shared" si="97"/>
        <v>312</v>
      </c>
      <c r="L1407">
        <v>312</v>
      </c>
    </row>
    <row r="1408" spans="1:12" ht="28.8" x14ac:dyDescent="0.3">
      <c r="A1408" s="11" t="s">
        <v>1816</v>
      </c>
      <c r="B1408" s="12">
        <v>0.32361111111111113</v>
      </c>
      <c r="C1408" s="12">
        <v>0.71250000000000002</v>
      </c>
      <c r="D1408" s="11" t="s">
        <v>65</v>
      </c>
      <c r="E1408" s="12">
        <v>0.2986111111111111</v>
      </c>
      <c r="F1408" s="12">
        <v>0.73749999999999993</v>
      </c>
      <c r="G1408" s="13">
        <f t="shared" si="98"/>
        <v>0.3888888888888889</v>
      </c>
      <c r="H1408" s="9">
        <f t="shared" si="99"/>
        <v>560</v>
      </c>
      <c r="I1408" s="9">
        <f t="shared" si="100"/>
        <v>-4</v>
      </c>
      <c r="J1408" s="15">
        <v>1408</v>
      </c>
      <c r="K1408">
        <f t="shared" si="97"/>
        <v>313</v>
      </c>
      <c r="L1408">
        <v>313</v>
      </c>
    </row>
    <row r="1409" spans="1:12" ht="28.8" x14ac:dyDescent="0.3">
      <c r="A1409" s="11" t="s">
        <v>1817</v>
      </c>
      <c r="B1409" s="12">
        <v>0.32430555555555557</v>
      </c>
      <c r="C1409" s="12">
        <v>0.71180555555555547</v>
      </c>
      <c r="D1409" s="11" t="s">
        <v>65</v>
      </c>
      <c r="E1409" s="12">
        <v>0.3</v>
      </c>
      <c r="F1409" s="12">
        <v>0.73611111111111116</v>
      </c>
      <c r="G1409" s="13">
        <f t="shared" si="98"/>
        <v>0.3874999999999999</v>
      </c>
      <c r="H1409" s="9">
        <f t="shared" si="99"/>
        <v>558</v>
      </c>
      <c r="I1409" s="9">
        <f t="shared" si="100"/>
        <v>-2</v>
      </c>
      <c r="J1409" s="15">
        <v>1409</v>
      </c>
      <c r="K1409">
        <f t="shared" si="97"/>
        <v>314</v>
      </c>
      <c r="L1409">
        <v>314</v>
      </c>
    </row>
    <row r="1410" spans="1:12" ht="28.8" x14ac:dyDescent="0.3">
      <c r="A1410" s="11" t="s">
        <v>1818</v>
      </c>
      <c r="B1410" s="12">
        <v>0.32569444444444445</v>
      </c>
      <c r="C1410" s="12">
        <v>0.7104166666666667</v>
      </c>
      <c r="D1410" s="11" t="s">
        <v>56</v>
      </c>
      <c r="E1410" s="12">
        <v>0.30069444444444443</v>
      </c>
      <c r="F1410" s="12">
        <v>0.73541666666666661</v>
      </c>
      <c r="G1410" s="13">
        <f t="shared" si="98"/>
        <v>0.38472222222222224</v>
      </c>
      <c r="H1410" s="9">
        <f t="shared" si="99"/>
        <v>554</v>
      </c>
      <c r="I1410" s="9">
        <f t="shared" si="100"/>
        <v>-4</v>
      </c>
      <c r="J1410" s="15">
        <v>1410</v>
      </c>
      <c r="K1410">
        <f t="shared" ref="K1410:K1473" si="101">MOD(J1410,365)</f>
        <v>315</v>
      </c>
      <c r="L1410">
        <v>315</v>
      </c>
    </row>
    <row r="1411" spans="1:12" ht="28.8" x14ac:dyDescent="0.3">
      <c r="A1411" s="11" t="s">
        <v>1819</v>
      </c>
      <c r="B1411" s="12">
        <v>0.32708333333333334</v>
      </c>
      <c r="C1411" s="12">
        <v>0.70972222222222225</v>
      </c>
      <c r="D1411" s="11" t="s">
        <v>56</v>
      </c>
      <c r="E1411" s="12">
        <v>0.30208333333333331</v>
      </c>
      <c r="F1411" s="12">
        <v>0.73472222222222217</v>
      </c>
      <c r="G1411" s="13">
        <f t="shared" ref="G1411:G1474" si="102">C1411-B1411</f>
        <v>0.38263888888888892</v>
      </c>
      <c r="H1411" s="9">
        <f t="shared" ref="H1411:H1474" si="103">HOUR(G1411)*60+MINUTE(G1411)</f>
        <v>551</v>
      </c>
      <c r="I1411" s="9">
        <f t="shared" ref="I1411:I1474" si="104">H1411-H1410</f>
        <v>-3</v>
      </c>
      <c r="J1411" s="15">
        <v>1411</v>
      </c>
      <c r="K1411">
        <f t="shared" si="101"/>
        <v>316</v>
      </c>
      <c r="L1411">
        <v>316</v>
      </c>
    </row>
    <row r="1412" spans="1:12" ht="28.8" x14ac:dyDescent="0.3">
      <c r="A1412" s="11" t="s">
        <v>1820</v>
      </c>
      <c r="B1412" s="12">
        <v>0.32777777777777778</v>
      </c>
      <c r="C1412" s="12">
        <v>0.70833333333333337</v>
      </c>
      <c r="D1412" s="11" t="s">
        <v>56</v>
      </c>
      <c r="E1412" s="12">
        <v>0.30277777777777776</v>
      </c>
      <c r="F1412" s="12">
        <v>0.73333333333333339</v>
      </c>
      <c r="G1412" s="13">
        <f t="shared" si="102"/>
        <v>0.38055555555555559</v>
      </c>
      <c r="H1412" s="9">
        <f t="shared" si="103"/>
        <v>548</v>
      </c>
      <c r="I1412" s="9">
        <f t="shared" si="104"/>
        <v>-3</v>
      </c>
      <c r="J1412" s="15">
        <v>1412</v>
      </c>
      <c r="K1412">
        <f t="shared" si="101"/>
        <v>317</v>
      </c>
      <c r="L1412">
        <v>317</v>
      </c>
    </row>
    <row r="1413" spans="1:12" ht="28.8" x14ac:dyDescent="0.3">
      <c r="A1413" s="11" t="s">
        <v>1821</v>
      </c>
      <c r="B1413" s="12">
        <v>0.32916666666666666</v>
      </c>
      <c r="C1413" s="12">
        <v>0.70763888888888893</v>
      </c>
      <c r="D1413" s="11" t="s">
        <v>56</v>
      </c>
      <c r="E1413" s="12">
        <v>0.30416666666666664</v>
      </c>
      <c r="F1413" s="12">
        <v>0.73263888888888884</v>
      </c>
      <c r="G1413" s="13">
        <f t="shared" si="102"/>
        <v>0.37847222222222227</v>
      </c>
      <c r="H1413" s="9">
        <f t="shared" si="103"/>
        <v>545</v>
      </c>
      <c r="I1413" s="9">
        <f t="shared" si="104"/>
        <v>-3</v>
      </c>
      <c r="J1413" s="15">
        <v>1413</v>
      </c>
      <c r="K1413">
        <f t="shared" si="101"/>
        <v>318</v>
      </c>
      <c r="L1413">
        <v>318</v>
      </c>
    </row>
    <row r="1414" spans="1:12" ht="28.8" x14ac:dyDescent="0.3">
      <c r="A1414" s="11" t="s">
        <v>1822</v>
      </c>
      <c r="B1414" s="12">
        <v>0.33055555555555555</v>
      </c>
      <c r="C1414" s="12">
        <v>0.70694444444444438</v>
      </c>
      <c r="D1414" s="11" t="s">
        <v>56</v>
      </c>
      <c r="E1414" s="12">
        <v>0.30555555555555552</v>
      </c>
      <c r="F1414" s="12">
        <v>0.7319444444444444</v>
      </c>
      <c r="G1414" s="13">
        <f t="shared" si="102"/>
        <v>0.37638888888888883</v>
      </c>
      <c r="H1414" s="9">
        <f t="shared" si="103"/>
        <v>542</v>
      </c>
      <c r="I1414" s="9">
        <f t="shared" si="104"/>
        <v>-3</v>
      </c>
      <c r="J1414" s="15">
        <v>1414</v>
      </c>
      <c r="K1414">
        <f t="shared" si="101"/>
        <v>319</v>
      </c>
      <c r="L1414">
        <v>319</v>
      </c>
    </row>
    <row r="1415" spans="1:12" ht="28.8" x14ac:dyDescent="0.3">
      <c r="A1415" s="11" t="s">
        <v>1823</v>
      </c>
      <c r="B1415" s="12">
        <v>0.33124999999999999</v>
      </c>
      <c r="C1415" s="12">
        <v>0.7055555555555556</v>
      </c>
      <c r="D1415" s="11" t="s">
        <v>56</v>
      </c>
      <c r="E1415" s="12">
        <v>0.30624999999999997</v>
      </c>
      <c r="F1415" s="12">
        <v>0.73055555555555562</v>
      </c>
      <c r="G1415" s="13">
        <f t="shared" si="102"/>
        <v>0.37430555555555561</v>
      </c>
      <c r="H1415" s="9">
        <f t="shared" si="103"/>
        <v>539</v>
      </c>
      <c r="I1415" s="9">
        <f t="shared" si="104"/>
        <v>-3</v>
      </c>
      <c r="J1415" s="15">
        <v>1415</v>
      </c>
      <c r="K1415">
        <f t="shared" si="101"/>
        <v>320</v>
      </c>
      <c r="L1415">
        <v>320</v>
      </c>
    </row>
    <row r="1416" spans="1:12" ht="28.8" x14ac:dyDescent="0.3">
      <c r="A1416" s="11" t="s">
        <v>1824</v>
      </c>
      <c r="B1416" s="12">
        <v>0.33263888888888887</v>
      </c>
      <c r="C1416" s="12">
        <v>0.70486111111111116</v>
      </c>
      <c r="D1416" s="11" t="s">
        <v>56</v>
      </c>
      <c r="E1416" s="12">
        <v>0.30763888888888891</v>
      </c>
      <c r="F1416" s="12">
        <v>0.72986111111111107</v>
      </c>
      <c r="G1416" s="13">
        <f t="shared" si="102"/>
        <v>0.37222222222222229</v>
      </c>
      <c r="H1416" s="9">
        <f t="shared" si="103"/>
        <v>536</v>
      </c>
      <c r="I1416" s="9">
        <f t="shared" si="104"/>
        <v>-3</v>
      </c>
      <c r="J1416" s="15">
        <v>1416</v>
      </c>
      <c r="K1416">
        <f t="shared" si="101"/>
        <v>321</v>
      </c>
      <c r="L1416">
        <v>321</v>
      </c>
    </row>
    <row r="1417" spans="1:12" ht="28.8" x14ac:dyDescent="0.3">
      <c r="A1417" s="11" t="s">
        <v>1825</v>
      </c>
      <c r="B1417" s="12">
        <v>0.33402777777777781</v>
      </c>
      <c r="C1417" s="12">
        <v>0.70416666666666661</v>
      </c>
      <c r="D1417" s="11" t="s">
        <v>56</v>
      </c>
      <c r="E1417" s="12">
        <v>0.30833333333333335</v>
      </c>
      <c r="F1417" s="12">
        <v>0.72916666666666663</v>
      </c>
      <c r="G1417" s="13">
        <f t="shared" si="102"/>
        <v>0.3701388888888888</v>
      </c>
      <c r="H1417" s="9">
        <f t="shared" si="103"/>
        <v>533</v>
      </c>
      <c r="I1417" s="9">
        <f t="shared" si="104"/>
        <v>-3</v>
      </c>
      <c r="J1417" s="15">
        <v>1417</v>
      </c>
      <c r="K1417">
        <f t="shared" si="101"/>
        <v>322</v>
      </c>
      <c r="L1417">
        <v>322</v>
      </c>
    </row>
    <row r="1418" spans="1:12" ht="28.8" x14ac:dyDescent="0.3">
      <c r="A1418" s="11" t="s">
        <v>1826</v>
      </c>
      <c r="B1418" s="12">
        <v>0.3347222222222222</v>
      </c>
      <c r="C1418" s="12">
        <v>0.70277777777777783</v>
      </c>
      <c r="D1418" s="11" t="s">
        <v>48</v>
      </c>
      <c r="E1418" s="12">
        <v>0.30972222222222223</v>
      </c>
      <c r="F1418" s="12">
        <v>0.7284722222222223</v>
      </c>
      <c r="G1418" s="13">
        <f t="shared" si="102"/>
        <v>0.36805555555555564</v>
      </c>
      <c r="H1418" s="9">
        <f t="shared" si="103"/>
        <v>530</v>
      </c>
      <c r="I1418" s="9">
        <f t="shared" si="104"/>
        <v>-3</v>
      </c>
      <c r="J1418" s="15">
        <v>1418</v>
      </c>
      <c r="K1418">
        <f t="shared" si="101"/>
        <v>323</v>
      </c>
      <c r="L1418">
        <v>323</v>
      </c>
    </row>
    <row r="1419" spans="1:12" ht="28.8" x14ac:dyDescent="0.3">
      <c r="A1419" s="11" t="s">
        <v>1827</v>
      </c>
      <c r="B1419" s="12">
        <v>0.33611111111111108</v>
      </c>
      <c r="C1419" s="12">
        <v>0.70208333333333339</v>
      </c>
      <c r="D1419" s="11" t="s">
        <v>48</v>
      </c>
      <c r="E1419" s="12">
        <v>0.31041666666666667</v>
      </c>
      <c r="F1419" s="12">
        <v>0.72777777777777775</v>
      </c>
      <c r="G1419" s="13">
        <f t="shared" si="102"/>
        <v>0.36597222222222231</v>
      </c>
      <c r="H1419" s="9">
        <f t="shared" si="103"/>
        <v>527</v>
      </c>
      <c r="I1419" s="9">
        <f t="shared" si="104"/>
        <v>-3</v>
      </c>
      <c r="J1419" s="15">
        <v>1419</v>
      </c>
      <c r="K1419">
        <f t="shared" si="101"/>
        <v>324</v>
      </c>
      <c r="L1419">
        <v>324</v>
      </c>
    </row>
    <row r="1420" spans="1:12" ht="28.8" x14ac:dyDescent="0.3">
      <c r="A1420" s="11" t="s">
        <v>1828</v>
      </c>
      <c r="B1420" s="12">
        <v>0.33749999999999997</v>
      </c>
      <c r="C1420" s="12">
        <v>0.70138888888888884</v>
      </c>
      <c r="D1420" s="11" t="s">
        <v>48</v>
      </c>
      <c r="E1420" s="12">
        <v>0.31180555555555556</v>
      </c>
      <c r="F1420" s="12">
        <v>0.7270833333333333</v>
      </c>
      <c r="G1420" s="13">
        <f t="shared" si="102"/>
        <v>0.36388888888888887</v>
      </c>
      <c r="H1420" s="9">
        <f t="shared" si="103"/>
        <v>524</v>
      </c>
      <c r="I1420" s="9">
        <f t="shared" si="104"/>
        <v>-3</v>
      </c>
      <c r="J1420" s="15">
        <v>1420</v>
      </c>
      <c r="K1420">
        <f t="shared" si="101"/>
        <v>325</v>
      </c>
      <c r="L1420">
        <v>325</v>
      </c>
    </row>
    <row r="1421" spans="1:12" ht="28.8" x14ac:dyDescent="0.3">
      <c r="A1421" s="11" t="s">
        <v>1829</v>
      </c>
      <c r="B1421" s="12">
        <v>0.33819444444444446</v>
      </c>
      <c r="C1421" s="12">
        <v>0.7006944444444444</v>
      </c>
      <c r="D1421" s="11" t="s">
        <v>48</v>
      </c>
      <c r="E1421" s="12">
        <v>0.3125</v>
      </c>
      <c r="F1421" s="12">
        <v>0.72638888888888886</v>
      </c>
      <c r="G1421" s="13">
        <f t="shared" si="102"/>
        <v>0.36249999999999993</v>
      </c>
      <c r="H1421" s="9">
        <f t="shared" si="103"/>
        <v>522</v>
      </c>
      <c r="I1421" s="9">
        <f t="shared" si="104"/>
        <v>-2</v>
      </c>
      <c r="J1421" s="15">
        <v>1421</v>
      </c>
      <c r="K1421">
        <f t="shared" si="101"/>
        <v>326</v>
      </c>
      <c r="L1421">
        <v>326</v>
      </c>
    </row>
    <row r="1422" spans="1:12" ht="28.8" x14ac:dyDescent="0.3">
      <c r="A1422" s="11" t="s">
        <v>1830</v>
      </c>
      <c r="B1422" s="12">
        <v>0.33958333333333335</v>
      </c>
      <c r="C1422" s="12">
        <v>0.70000000000000007</v>
      </c>
      <c r="D1422" s="11" t="s">
        <v>48</v>
      </c>
      <c r="E1422" s="12">
        <v>0.31388888888888888</v>
      </c>
      <c r="F1422" s="12">
        <v>0.72569444444444453</v>
      </c>
      <c r="G1422" s="13">
        <f t="shared" si="102"/>
        <v>0.36041666666666672</v>
      </c>
      <c r="H1422" s="9">
        <f t="shared" si="103"/>
        <v>519</v>
      </c>
      <c r="I1422" s="9">
        <f t="shared" si="104"/>
        <v>-3</v>
      </c>
      <c r="J1422" s="15">
        <v>1422</v>
      </c>
      <c r="K1422">
        <f t="shared" si="101"/>
        <v>327</v>
      </c>
      <c r="L1422">
        <v>327</v>
      </c>
    </row>
    <row r="1423" spans="1:12" ht="28.8" x14ac:dyDescent="0.3">
      <c r="A1423" s="11" t="s">
        <v>1831</v>
      </c>
      <c r="B1423" s="12">
        <v>0.34027777777777773</v>
      </c>
      <c r="C1423" s="12">
        <v>0.69930555555555562</v>
      </c>
      <c r="D1423" s="11" t="s">
        <v>48</v>
      </c>
      <c r="E1423" s="12">
        <v>0.31458333333333333</v>
      </c>
      <c r="F1423" s="12">
        <v>0.72499999999999998</v>
      </c>
      <c r="G1423" s="13">
        <f t="shared" si="102"/>
        <v>0.35902777777777789</v>
      </c>
      <c r="H1423" s="9">
        <f t="shared" si="103"/>
        <v>517</v>
      </c>
      <c r="I1423" s="9">
        <f t="shared" si="104"/>
        <v>-2</v>
      </c>
      <c r="J1423" s="15">
        <v>1423</v>
      </c>
      <c r="K1423">
        <f t="shared" si="101"/>
        <v>328</v>
      </c>
      <c r="L1423">
        <v>328</v>
      </c>
    </row>
    <row r="1424" spans="1:12" ht="28.8" x14ac:dyDescent="0.3">
      <c r="A1424" s="11" t="s">
        <v>1832</v>
      </c>
      <c r="B1424" s="12">
        <v>0.34166666666666662</v>
      </c>
      <c r="C1424" s="12">
        <v>0.69861111111111107</v>
      </c>
      <c r="D1424" s="11" t="s">
        <v>48</v>
      </c>
      <c r="E1424" s="12">
        <v>0.31597222222222221</v>
      </c>
      <c r="F1424" s="12">
        <v>0.72430555555555554</v>
      </c>
      <c r="G1424" s="13">
        <f t="shared" si="102"/>
        <v>0.35694444444444445</v>
      </c>
      <c r="H1424" s="9">
        <f t="shared" si="103"/>
        <v>514</v>
      </c>
      <c r="I1424" s="9">
        <f t="shared" si="104"/>
        <v>-3</v>
      </c>
      <c r="J1424" s="15">
        <v>1424</v>
      </c>
      <c r="K1424">
        <f t="shared" si="101"/>
        <v>329</v>
      </c>
      <c r="L1424">
        <v>329</v>
      </c>
    </row>
    <row r="1425" spans="1:12" ht="28.8" x14ac:dyDescent="0.3">
      <c r="A1425" s="11" t="s">
        <v>1833</v>
      </c>
      <c r="B1425" s="12">
        <v>0.34236111111111112</v>
      </c>
      <c r="C1425" s="12">
        <v>0.69791666666666663</v>
      </c>
      <c r="D1425" s="11" t="s">
        <v>38</v>
      </c>
      <c r="E1425" s="12">
        <v>0.31666666666666665</v>
      </c>
      <c r="F1425" s="12">
        <v>0.72430555555555554</v>
      </c>
      <c r="G1425" s="13">
        <f t="shared" si="102"/>
        <v>0.35555555555555551</v>
      </c>
      <c r="H1425" s="9">
        <f t="shared" si="103"/>
        <v>512</v>
      </c>
      <c r="I1425" s="9">
        <f t="shared" si="104"/>
        <v>-2</v>
      </c>
      <c r="J1425" s="15">
        <v>1425</v>
      </c>
      <c r="K1425">
        <f t="shared" si="101"/>
        <v>330</v>
      </c>
      <c r="L1425">
        <v>330</v>
      </c>
    </row>
    <row r="1426" spans="1:12" ht="28.8" x14ac:dyDescent="0.3">
      <c r="A1426" s="11" t="s">
        <v>1834</v>
      </c>
      <c r="B1426" s="12">
        <v>0.34375</v>
      </c>
      <c r="C1426" s="12">
        <v>0.6972222222222223</v>
      </c>
      <c r="D1426" s="11" t="s">
        <v>38</v>
      </c>
      <c r="E1426" s="12">
        <v>0.31736111111111115</v>
      </c>
      <c r="F1426" s="12">
        <v>0.72361111111111109</v>
      </c>
      <c r="G1426" s="13">
        <f t="shared" si="102"/>
        <v>0.3534722222222223</v>
      </c>
      <c r="H1426" s="9">
        <f t="shared" si="103"/>
        <v>509</v>
      </c>
      <c r="I1426" s="9">
        <f t="shared" si="104"/>
        <v>-3</v>
      </c>
      <c r="J1426" s="15">
        <v>1426</v>
      </c>
      <c r="K1426">
        <f t="shared" si="101"/>
        <v>331</v>
      </c>
      <c r="L1426">
        <v>331</v>
      </c>
    </row>
    <row r="1427" spans="1:12" ht="28.8" x14ac:dyDescent="0.3">
      <c r="A1427" s="11" t="s">
        <v>1835</v>
      </c>
      <c r="B1427" s="12">
        <v>0.3444444444444445</v>
      </c>
      <c r="C1427" s="12">
        <v>0.69652777777777775</v>
      </c>
      <c r="D1427" s="11" t="s">
        <v>38</v>
      </c>
      <c r="E1427" s="12">
        <v>0.31875000000000003</v>
      </c>
      <c r="F1427" s="12">
        <v>0.72291666666666676</v>
      </c>
      <c r="G1427" s="13">
        <f t="shared" si="102"/>
        <v>0.35208333333333325</v>
      </c>
      <c r="H1427" s="9">
        <f t="shared" si="103"/>
        <v>507</v>
      </c>
      <c r="I1427" s="9">
        <f t="shared" si="104"/>
        <v>-2</v>
      </c>
      <c r="J1427" s="15">
        <v>1427</v>
      </c>
      <c r="K1427">
        <f t="shared" si="101"/>
        <v>332</v>
      </c>
      <c r="L1427">
        <v>332</v>
      </c>
    </row>
    <row r="1428" spans="1:12" ht="28.8" x14ac:dyDescent="0.3">
      <c r="A1428" s="11" t="s">
        <v>1836</v>
      </c>
      <c r="B1428" s="12">
        <v>0.34583333333333338</v>
      </c>
      <c r="C1428" s="12">
        <v>0.69652777777777775</v>
      </c>
      <c r="D1428" s="11" t="s">
        <v>38</v>
      </c>
      <c r="E1428" s="12">
        <v>0.31944444444444448</v>
      </c>
      <c r="F1428" s="12">
        <v>0.72222222222222221</v>
      </c>
      <c r="G1428" s="13">
        <f t="shared" si="102"/>
        <v>0.35069444444444436</v>
      </c>
      <c r="H1428" s="9">
        <f t="shared" si="103"/>
        <v>505</v>
      </c>
      <c r="I1428" s="9">
        <f t="shared" si="104"/>
        <v>-2</v>
      </c>
      <c r="J1428" s="15">
        <v>1428</v>
      </c>
      <c r="K1428">
        <f t="shared" si="101"/>
        <v>333</v>
      </c>
      <c r="L1428">
        <v>333</v>
      </c>
    </row>
    <row r="1429" spans="1:12" ht="28.8" x14ac:dyDescent="0.3">
      <c r="A1429" s="11" t="s">
        <v>1837</v>
      </c>
      <c r="B1429" s="12">
        <v>0.34652777777777777</v>
      </c>
      <c r="C1429" s="12">
        <v>0.6958333333333333</v>
      </c>
      <c r="D1429" s="11" t="s">
        <v>38</v>
      </c>
      <c r="E1429" s="12">
        <v>0.32013888888888892</v>
      </c>
      <c r="F1429" s="12">
        <v>0.72222222222222221</v>
      </c>
      <c r="G1429" s="13">
        <f t="shared" si="102"/>
        <v>0.34930555555555554</v>
      </c>
      <c r="H1429" s="9">
        <f t="shared" si="103"/>
        <v>503</v>
      </c>
      <c r="I1429" s="9">
        <f t="shared" si="104"/>
        <v>-2</v>
      </c>
      <c r="J1429" s="15">
        <v>1429</v>
      </c>
      <c r="K1429">
        <f t="shared" si="101"/>
        <v>334</v>
      </c>
      <c r="L1429">
        <v>334</v>
      </c>
    </row>
    <row r="1430" spans="1:12" ht="28.8" x14ac:dyDescent="0.3">
      <c r="A1430" s="11" t="s">
        <v>1838</v>
      </c>
      <c r="B1430" s="12">
        <v>0.34791666666666665</v>
      </c>
      <c r="C1430" s="12">
        <v>0.69513888888888886</v>
      </c>
      <c r="D1430" s="11" t="s">
        <v>38</v>
      </c>
      <c r="E1430" s="12">
        <v>0.3215277777777778</v>
      </c>
      <c r="F1430" s="12">
        <v>0.72152777777777777</v>
      </c>
      <c r="G1430" s="13">
        <f t="shared" si="102"/>
        <v>0.34722222222222221</v>
      </c>
      <c r="H1430" s="9">
        <f t="shared" si="103"/>
        <v>500</v>
      </c>
      <c r="I1430" s="9">
        <f t="shared" si="104"/>
        <v>-3</v>
      </c>
      <c r="J1430" s="15">
        <v>1430</v>
      </c>
      <c r="K1430">
        <f t="shared" si="101"/>
        <v>335</v>
      </c>
      <c r="L1430">
        <v>335</v>
      </c>
    </row>
    <row r="1431" spans="1:12" ht="28.8" x14ac:dyDescent="0.3">
      <c r="A1431" s="11" t="s">
        <v>1839</v>
      </c>
      <c r="B1431" s="12">
        <v>0.34861111111111115</v>
      </c>
      <c r="C1431" s="12">
        <v>0.69444444444444453</v>
      </c>
      <c r="D1431" s="11" t="s">
        <v>38</v>
      </c>
      <c r="E1431" s="12">
        <v>0.32222222222222224</v>
      </c>
      <c r="F1431" s="12">
        <v>0.72152777777777777</v>
      </c>
      <c r="G1431" s="13">
        <f t="shared" si="102"/>
        <v>0.34583333333333338</v>
      </c>
      <c r="H1431" s="9">
        <f t="shared" si="103"/>
        <v>498</v>
      </c>
      <c r="I1431" s="9">
        <f t="shared" si="104"/>
        <v>-2</v>
      </c>
      <c r="J1431" s="15">
        <v>1431</v>
      </c>
      <c r="K1431">
        <f t="shared" si="101"/>
        <v>336</v>
      </c>
      <c r="L1431">
        <v>336</v>
      </c>
    </row>
    <row r="1432" spans="1:12" ht="28.8" x14ac:dyDescent="0.3">
      <c r="A1432" s="11" t="s">
        <v>1840</v>
      </c>
      <c r="B1432" s="12">
        <v>0.35000000000000003</v>
      </c>
      <c r="C1432" s="12">
        <v>0.69444444444444453</v>
      </c>
      <c r="D1432" s="11" t="s">
        <v>38</v>
      </c>
      <c r="E1432" s="12">
        <v>0.32291666666666669</v>
      </c>
      <c r="F1432" s="12">
        <v>0.72083333333333333</v>
      </c>
      <c r="G1432" s="13">
        <f t="shared" si="102"/>
        <v>0.3444444444444445</v>
      </c>
      <c r="H1432" s="9">
        <f t="shared" si="103"/>
        <v>496</v>
      </c>
      <c r="I1432" s="9">
        <f t="shared" si="104"/>
        <v>-2</v>
      </c>
      <c r="J1432" s="15">
        <v>1432</v>
      </c>
      <c r="K1432">
        <f t="shared" si="101"/>
        <v>337</v>
      </c>
      <c r="L1432">
        <v>337</v>
      </c>
    </row>
    <row r="1433" spans="1:12" ht="28.8" x14ac:dyDescent="0.3">
      <c r="A1433" s="11" t="s">
        <v>1841</v>
      </c>
      <c r="B1433" s="12">
        <v>0.35069444444444442</v>
      </c>
      <c r="C1433" s="12">
        <v>0.69374999999999998</v>
      </c>
      <c r="D1433" s="11" t="s">
        <v>38</v>
      </c>
      <c r="E1433" s="12">
        <v>0.32361111111111113</v>
      </c>
      <c r="F1433" s="12">
        <v>0.72083333333333333</v>
      </c>
      <c r="G1433" s="13">
        <f t="shared" si="102"/>
        <v>0.34305555555555556</v>
      </c>
      <c r="H1433" s="9">
        <f t="shared" si="103"/>
        <v>494</v>
      </c>
      <c r="I1433" s="9">
        <f t="shared" si="104"/>
        <v>-2</v>
      </c>
      <c r="J1433" s="15">
        <v>1433</v>
      </c>
      <c r="K1433">
        <f t="shared" si="101"/>
        <v>338</v>
      </c>
      <c r="L1433">
        <v>338</v>
      </c>
    </row>
    <row r="1434" spans="1:12" ht="28.8" x14ac:dyDescent="0.3">
      <c r="A1434" s="11" t="s">
        <v>1842</v>
      </c>
      <c r="B1434" s="12">
        <v>0.35138888888888892</v>
      </c>
      <c r="C1434" s="12">
        <v>0.69374999999999998</v>
      </c>
      <c r="D1434" s="11" t="s">
        <v>22</v>
      </c>
      <c r="E1434" s="12">
        <v>0.32500000000000001</v>
      </c>
      <c r="F1434" s="12">
        <v>0.72013888888888899</v>
      </c>
      <c r="G1434" s="13">
        <f t="shared" si="102"/>
        <v>0.34236111111111106</v>
      </c>
      <c r="H1434" s="9">
        <f t="shared" si="103"/>
        <v>493</v>
      </c>
      <c r="I1434" s="9">
        <f t="shared" si="104"/>
        <v>-1</v>
      </c>
      <c r="J1434" s="15">
        <v>1434</v>
      </c>
      <c r="K1434">
        <f t="shared" si="101"/>
        <v>339</v>
      </c>
      <c r="L1434">
        <v>339</v>
      </c>
    </row>
    <row r="1435" spans="1:12" ht="28.8" x14ac:dyDescent="0.3">
      <c r="A1435" s="11" t="s">
        <v>1843</v>
      </c>
      <c r="B1435" s="12">
        <v>0.3520833333333333</v>
      </c>
      <c r="C1435" s="12">
        <v>0.69305555555555554</v>
      </c>
      <c r="D1435" s="11" t="s">
        <v>22</v>
      </c>
      <c r="E1435" s="12">
        <v>0.32569444444444445</v>
      </c>
      <c r="F1435" s="12">
        <v>0.72013888888888899</v>
      </c>
      <c r="G1435" s="13">
        <f t="shared" si="102"/>
        <v>0.34097222222222223</v>
      </c>
      <c r="H1435" s="9">
        <f t="shared" si="103"/>
        <v>491</v>
      </c>
      <c r="I1435" s="9">
        <f t="shared" si="104"/>
        <v>-2</v>
      </c>
      <c r="J1435" s="15">
        <v>1435</v>
      </c>
      <c r="K1435">
        <f t="shared" si="101"/>
        <v>340</v>
      </c>
      <c r="L1435">
        <v>340</v>
      </c>
    </row>
    <row r="1436" spans="1:12" ht="28.8" x14ac:dyDescent="0.3">
      <c r="A1436" s="11" t="s">
        <v>1844</v>
      </c>
      <c r="B1436" s="12">
        <v>0.35347222222222219</v>
      </c>
      <c r="C1436" s="12">
        <v>0.69305555555555554</v>
      </c>
      <c r="D1436" s="11" t="s">
        <v>22</v>
      </c>
      <c r="E1436" s="12">
        <v>0.3263888888888889</v>
      </c>
      <c r="F1436" s="12">
        <v>0.72013888888888899</v>
      </c>
      <c r="G1436" s="13">
        <f t="shared" si="102"/>
        <v>0.33958333333333335</v>
      </c>
      <c r="H1436" s="9">
        <f t="shared" si="103"/>
        <v>489</v>
      </c>
      <c r="I1436" s="9">
        <f t="shared" si="104"/>
        <v>-2</v>
      </c>
      <c r="J1436" s="15">
        <v>1436</v>
      </c>
      <c r="K1436">
        <f t="shared" si="101"/>
        <v>341</v>
      </c>
      <c r="L1436">
        <v>341</v>
      </c>
    </row>
    <row r="1437" spans="1:12" ht="28.8" x14ac:dyDescent="0.3">
      <c r="A1437" s="11" t="s">
        <v>1845</v>
      </c>
      <c r="B1437" s="12">
        <v>0.35416666666666669</v>
      </c>
      <c r="C1437" s="12">
        <v>0.69305555555555554</v>
      </c>
      <c r="D1437" s="11" t="s">
        <v>22</v>
      </c>
      <c r="E1437" s="12">
        <v>0.32708333333333334</v>
      </c>
      <c r="F1437" s="12">
        <v>0.71944444444444444</v>
      </c>
      <c r="G1437" s="13">
        <f t="shared" si="102"/>
        <v>0.33888888888888885</v>
      </c>
      <c r="H1437" s="9">
        <f t="shared" si="103"/>
        <v>488</v>
      </c>
      <c r="I1437" s="9">
        <f t="shared" si="104"/>
        <v>-1</v>
      </c>
      <c r="J1437" s="15">
        <v>1437</v>
      </c>
      <c r="K1437">
        <f t="shared" si="101"/>
        <v>342</v>
      </c>
      <c r="L1437">
        <v>342</v>
      </c>
    </row>
    <row r="1438" spans="1:12" ht="28.8" x14ac:dyDescent="0.3">
      <c r="A1438" s="11" t="s">
        <v>1846</v>
      </c>
      <c r="B1438" s="12">
        <v>0.35486111111111113</v>
      </c>
      <c r="C1438" s="12">
        <v>0.69236111111111109</v>
      </c>
      <c r="D1438" s="11" t="s">
        <v>22</v>
      </c>
      <c r="E1438" s="12">
        <v>0.32777777777777778</v>
      </c>
      <c r="F1438" s="12">
        <v>0.71944444444444444</v>
      </c>
      <c r="G1438" s="13">
        <f t="shared" si="102"/>
        <v>0.33749999999999997</v>
      </c>
      <c r="H1438" s="9">
        <f t="shared" si="103"/>
        <v>486</v>
      </c>
      <c r="I1438" s="9">
        <f t="shared" si="104"/>
        <v>-2</v>
      </c>
      <c r="J1438" s="15">
        <v>1438</v>
      </c>
      <c r="K1438">
        <f t="shared" si="101"/>
        <v>343</v>
      </c>
      <c r="L1438">
        <v>343</v>
      </c>
    </row>
    <row r="1439" spans="1:12" ht="28.8" x14ac:dyDescent="0.3">
      <c r="A1439" s="11" t="s">
        <v>1847</v>
      </c>
      <c r="B1439" s="12">
        <v>0.35555555555555557</v>
      </c>
      <c r="C1439" s="12">
        <v>0.69236111111111109</v>
      </c>
      <c r="D1439" s="11" t="s">
        <v>22</v>
      </c>
      <c r="E1439" s="12">
        <v>0.32847222222222222</v>
      </c>
      <c r="F1439" s="12">
        <v>0.71944444444444444</v>
      </c>
      <c r="G1439" s="13">
        <f t="shared" si="102"/>
        <v>0.33680555555555552</v>
      </c>
      <c r="H1439" s="9">
        <f t="shared" si="103"/>
        <v>485</v>
      </c>
      <c r="I1439" s="9">
        <f t="shared" si="104"/>
        <v>-1</v>
      </c>
      <c r="J1439" s="15">
        <v>1439</v>
      </c>
      <c r="K1439">
        <f t="shared" si="101"/>
        <v>344</v>
      </c>
      <c r="L1439">
        <v>344</v>
      </c>
    </row>
    <row r="1440" spans="1:12" ht="28.8" x14ac:dyDescent="0.3">
      <c r="A1440" s="11" t="s">
        <v>1848</v>
      </c>
      <c r="B1440" s="12">
        <v>0.35625000000000001</v>
      </c>
      <c r="C1440" s="12">
        <v>0.69236111111111109</v>
      </c>
      <c r="D1440" s="11" t="s">
        <v>22</v>
      </c>
      <c r="E1440" s="12">
        <v>0.32916666666666666</v>
      </c>
      <c r="F1440" s="12">
        <v>0.71944444444444444</v>
      </c>
      <c r="G1440" s="13">
        <f t="shared" si="102"/>
        <v>0.33611111111111108</v>
      </c>
      <c r="H1440" s="9">
        <f t="shared" si="103"/>
        <v>484</v>
      </c>
      <c r="I1440" s="9">
        <f t="shared" si="104"/>
        <v>-1</v>
      </c>
      <c r="J1440" s="15">
        <v>1440</v>
      </c>
      <c r="K1440">
        <f t="shared" si="101"/>
        <v>345</v>
      </c>
      <c r="L1440">
        <v>345</v>
      </c>
    </row>
    <row r="1441" spans="1:12" ht="28.8" x14ac:dyDescent="0.3">
      <c r="A1441" s="11" t="s">
        <v>1849</v>
      </c>
      <c r="B1441" s="12">
        <v>0.35694444444444445</v>
      </c>
      <c r="C1441" s="12">
        <v>0.69236111111111109</v>
      </c>
      <c r="D1441" s="11" t="s">
        <v>22</v>
      </c>
      <c r="E1441" s="12">
        <v>0.3298611111111111</v>
      </c>
      <c r="F1441" s="12">
        <v>0.71944444444444444</v>
      </c>
      <c r="G1441" s="13">
        <f t="shared" si="102"/>
        <v>0.33541666666666664</v>
      </c>
      <c r="H1441" s="9">
        <f t="shared" si="103"/>
        <v>483</v>
      </c>
      <c r="I1441" s="9">
        <f t="shared" si="104"/>
        <v>-1</v>
      </c>
      <c r="J1441" s="15">
        <v>1441</v>
      </c>
      <c r="K1441">
        <f t="shared" si="101"/>
        <v>346</v>
      </c>
      <c r="L1441">
        <v>346</v>
      </c>
    </row>
    <row r="1442" spans="1:12" ht="28.8" x14ac:dyDescent="0.3">
      <c r="A1442" s="11" t="s">
        <v>1850</v>
      </c>
      <c r="B1442" s="12">
        <v>0.3576388888888889</v>
      </c>
      <c r="C1442" s="12">
        <v>0.69236111111111109</v>
      </c>
      <c r="D1442" s="11" t="s">
        <v>22</v>
      </c>
      <c r="E1442" s="12">
        <v>0.33055555555555555</v>
      </c>
      <c r="F1442" s="12">
        <v>0.71944444444444444</v>
      </c>
      <c r="G1442" s="13">
        <f t="shared" si="102"/>
        <v>0.3347222222222222</v>
      </c>
      <c r="H1442" s="9">
        <f t="shared" si="103"/>
        <v>482</v>
      </c>
      <c r="I1442" s="9">
        <f t="shared" si="104"/>
        <v>-1</v>
      </c>
      <c r="J1442" s="15">
        <v>1442</v>
      </c>
      <c r="K1442">
        <f t="shared" si="101"/>
        <v>347</v>
      </c>
      <c r="L1442">
        <v>347</v>
      </c>
    </row>
    <row r="1443" spans="1:12" ht="28.8" x14ac:dyDescent="0.3">
      <c r="A1443" s="11" t="s">
        <v>1851</v>
      </c>
      <c r="B1443" s="12">
        <v>0.35833333333333334</v>
      </c>
      <c r="C1443" s="12">
        <v>0.69236111111111109</v>
      </c>
      <c r="D1443" s="11" t="s">
        <v>22</v>
      </c>
      <c r="E1443" s="12">
        <v>0.33124999999999999</v>
      </c>
      <c r="F1443" s="12">
        <v>0.71944444444444444</v>
      </c>
      <c r="G1443" s="13">
        <f t="shared" si="102"/>
        <v>0.33402777777777776</v>
      </c>
      <c r="H1443" s="9">
        <f t="shared" si="103"/>
        <v>481</v>
      </c>
      <c r="I1443" s="9">
        <f t="shared" si="104"/>
        <v>-1</v>
      </c>
      <c r="J1443" s="15">
        <v>1443</v>
      </c>
      <c r="K1443">
        <f t="shared" si="101"/>
        <v>348</v>
      </c>
      <c r="L1443">
        <v>348</v>
      </c>
    </row>
    <row r="1444" spans="1:12" ht="28.8" x14ac:dyDescent="0.3">
      <c r="A1444" s="11" t="s">
        <v>1852</v>
      </c>
      <c r="B1444" s="12">
        <v>0.35902777777777778</v>
      </c>
      <c r="C1444" s="12">
        <v>0.69236111111111109</v>
      </c>
      <c r="D1444" s="11" t="s">
        <v>22</v>
      </c>
      <c r="E1444" s="12">
        <v>0.33194444444444443</v>
      </c>
      <c r="F1444" s="12">
        <v>0.71944444444444444</v>
      </c>
      <c r="G1444" s="13">
        <f t="shared" si="102"/>
        <v>0.33333333333333331</v>
      </c>
      <c r="H1444" s="9">
        <f t="shared" si="103"/>
        <v>480</v>
      </c>
      <c r="I1444" s="9">
        <f t="shared" si="104"/>
        <v>-1</v>
      </c>
      <c r="J1444" s="15">
        <v>1444</v>
      </c>
      <c r="K1444">
        <f t="shared" si="101"/>
        <v>349</v>
      </c>
      <c r="L1444">
        <v>349</v>
      </c>
    </row>
    <row r="1445" spans="1:12" ht="28.8" x14ac:dyDescent="0.3">
      <c r="A1445" s="11" t="s">
        <v>1853</v>
      </c>
      <c r="B1445" s="12">
        <v>0.35972222222222222</v>
      </c>
      <c r="C1445" s="12">
        <v>0.69236111111111109</v>
      </c>
      <c r="D1445" s="11" t="s">
        <v>22</v>
      </c>
      <c r="E1445" s="12">
        <v>0.33263888888888887</v>
      </c>
      <c r="F1445" s="12">
        <v>0.71944444444444444</v>
      </c>
      <c r="G1445" s="13">
        <f t="shared" si="102"/>
        <v>0.33263888888888887</v>
      </c>
      <c r="H1445" s="9">
        <f t="shared" si="103"/>
        <v>479</v>
      </c>
      <c r="I1445" s="9">
        <f t="shared" si="104"/>
        <v>-1</v>
      </c>
      <c r="J1445" s="15">
        <v>1445</v>
      </c>
      <c r="K1445">
        <f t="shared" si="101"/>
        <v>350</v>
      </c>
      <c r="L1445">
        <v>350</v>
      </c>
    </row>
    <row r="1446" spans="1:12" ht="28.8" x14ac:dyDescent="0.3">
      <c r="A1446" s="11" t="s">
        <v>1854</v>
      </c>
      <c r="B1446" s="12">
        <v>0.36041666666666666</v>
      </c>
      <c r="C1446" s="12">
        <v>0.69236111111111109</v>
      </c>
      <c r="D1446" s="11" t="s">
        <v>22</v>
      </c>
      <c r="E1446" s="12">
        <v>0.33263888888888887</v>
      </c>
      <c r="F1446" s="12">
        <v>0.72013888888888899</v>
      </c>
      <c r="G1446" s="13">
        <f t="shared" si="102"/>
        <v>0.33194444444444443</v>
      </c>
      <c r="H1446" s="9">
        <f t="shared" si="103"/>
        <v>478</v>
      </c>
      <c r="I1446" s="9">
        <f t="shared" si="104"/>
        <v>-1</v>
      </c>
      <c r="J1446" s="15">
        <v>1446</v>
      </c>
      <c r="K1446">
        <f t="shared" si="101"/>
        <v>351</v>
      </c>
      <c r="L1446">
        <v>351</v>
      </c>
    </row>
    <row r="1447" spans="1:12" ht="28.8" x14ac:dyDescent="0.3">
      <c r="A1447" s="11" t="s">
        <v>1855</v>
      </c>
      <c r="B1447" s="12">
        <v>0.3611111111111111</v>
      </c>
      <c r="C1447" s="12">
        <v>0.69236111111111109</v>
      </c>
      <c r="D1447" s="11" t="s">
        <v>22</v>
      </c>
      <c r="E1447" s="12">
        <v>0.33333333333333331</v>
      </c>
      <c r="F1447" s="12">
        <v>0.72013888888888899</v>
      </c>
      <c r="G1447" s="13">
        <f t="shared" si="102"/>
        <v>0.33124999999999999</v>
      </c>
      <c r="H1447" s="9">
        <f t="shared" si="103"/>
        <v>477</v>
      </c>
      <c r="I1447" s="9">
        <f t="shared" si="104"/>
        <v>-1</v>
      </c>
      <c r="J1447" s="15">
        <v>1447</v>
      </c>
      <c r="K1447">
        <f t="shared" si="101"/>
        <v>352</v>
      </c>
      <c r="L1447">
        <v>352</v>
      </c>
    </row>
    <row r="1448" spans="1:12" ht="28.8" x14ac:dyDescent="0.3">
      <c r="A1448" s="11" t="s">
        <v>1856</v>
      </c>
      <c r="B1448" s="12">
        <v>0.3611111111111111</v>
      </c>
      <c r="C1448" s="12">
        <v>0.69305555555555554</v>
      </c>
      <c r="D1448" s="11" t="s">
        <v>22</v>
      </c>
      <c r="E1448" s="12">
        <v>0.33402777777777781</v>
      </c>
      <c r="F1448" s="12">
        <v>0.72013888888888899</v>
      </c>
      <c r="G1448" s="13">
        <f t="shared" si="102"/>
        <v>0.33194444444444443</v>
      </c>
      <c r="H1448" s="9">
        <f t="shared" si="103"/>
        <v>478</v>
      </c>
      <c r="I1448" s="9">
        <f t="shared" si="104"/>
        <v>1</v>
      </c>
      <c r="J1448" s="15">
        <v>1448</v>
      </c>
      <c r="K1448">
        <f t="shared" si="101"/>
        <v>353</v>
      </c>
      <c r="L1448">
        <v>353</v>
      </c>
    </row>
    <row r="1449" spans="1:12" ht="28.8" x14ac:dyDescent="0.3">
      <c r="A1449" s="11" t="s">
        <v>1857</v>
      </c>
      <c r="B1449" s="12">
        <v>0.36180555555555555</v>
      </c>
      <c r="C1449" s="12">
        <v>0.69305555555555554</v>
      </c>
      <c r="D1449" s="11" t="s">
        <v>22</v>
      </c>
      <c r="E1449" s="12">
        <v>0.33402777777777781</v>
      </c>
      <c r="F1449" s="12">
        <v>0.72013888888888899</v>
      </c>
      <c r="G1449" s="13">
        <f t="shared" si="102"/>
        <v>0.33124999999999999</v>
      </c>
      <c r="H1449" s="9">
        <f t="shared" si="103"/>
        <v>477</v>
      </c>
      <c r="I1449" s="9">
        <f t="shared" si="104"/>
        <v>-1</v>
      </c>
      <c r="J1449" s="15">
        <v>1449</v>
      </c>
      <c r="K1449">
        <f t="shared" si="101"/>
        <v>354</v>
      </c>
      <c r="L1449">
        <v>354</v>
      </c>
    </row>
    <row r="1450" spans="1:12" ht="28.8" x14ac:dyDescent="0.3">
      <c r="A1450" s="11" t="s">
        <v>1858</v>
      </c>
      <c r="B1450" s="12">
        <v>0.36249999999999999</v>
      </c>
      <c r="C1450" s="12">
        <v>0.69305555555555554</v>
      </c>
      <c r="D1450" s="11" t="s">
        <v>22</v>
      </c>
      <c r="E1450" s="12">
        <v>0.3347222222222222</v>
      </c>
      <c r="F1450" s="12">
        <v>0.72083333333333333</v>
      </c>
      <c r="G1450" s="13">
        <f t="shared" si="102"/>
        <v>0.33055555555555555</v>
      </c>
      <c r="H1450" s="9">
        <f t="shared" si="103"/>
        <v>476</v>
      </c>
      <c r="I1450" s="9">
        <f t="shared" si="104"/>
        <v>-1</v>
      </c>
      <c r="J1450" s="15">
        <v>1450</v>
      </c>
      <c r="K1450">
        <f t="shared" si="101"/>
        <v>355</v>
      </c>
      <c r="L1450">
        <v>355</v>
      </c>
    </row>
    <row r="1451" spans="1:12" ht="28.8" x14ac:dyDescent="0.3">
      <c r="A1451" s="11" t="s">
        <v>1859</v>
      </c>
      <c r="B1451" s="12">
        <v>0.36249999999999999</v>
      </c>
      <c r="C1451" s="12">
        <v>0.69374999999999998</v>
      </c>
      <c r="D1451" s="11" t="s">
        <v>22</v>
      </c>
      <c r="E1451" s="12">
        <v>0.3354166666666667</v>
      </c>
      <c r="F1451" s="12">
        <v>0.72083333333333333</v>
      </c>
      <c r="G1451" s="13">
        <f t="shared" si="102"/>
        <v>0.33124999999999999</v>
      </c>
      <c r="H1451" s="9">
        <f t="shared" si="103"/>
        <v>477</v>
      </c>
      <c r="I1451" s="9">
        <f t="shared" si="104"/>
        <v>1</v>
      </c>
      <c r="J1451" s="15">
        <v>1451</v>
      </c>
      <c r="K1451">
        <f t="shared" si="101"/>
        <v>356</v>
      </c>
      <c r="L1451">
        <v>356</v>
      </c>
    </row>
    <row r="1452" spans="1:12" ht="28.8" x14ac:dyDescent="0.3">
      <c r="A1452" s="11" t="s">
        <v>1860</v>
      </c>
      <c r="B1452" s="12">
        <v>0.36319444444444443</v>
      </c>
      <c r="C1452" s="12">
        <v>0.69374999999999998</v>
      </c>
      <c r="D1452" s="11" t="s">
        <v>22</v>
      </c>
      <c r="E1452" s="12">
        <v>0.3354166666666667</v>
      </c>
      <c r="F1452" s="12">
        <v>0.72152777777777777</v>
      </c>
      <c r="G1452" s="13">
        <f t="shared" si="102"/>
        <v>0.33055555555555555</v>
      </c>
      <c r="H1452" s="9">
        <f t="shared" si="103"/>
        <v>476</v>
      </c>
      <c r="I1452" s="9">
        <f t="shared" si="104"/>
        <v>-1</v>
      </c>
      <c r="J1452" s="15">
        <v>1452</v>
      </c>
      <c r="K1452">
        <f t="shared" si="101"/>
        <v>357</v>
      </c>
      <c r="L1452">
        <v>357</v>
      </c>
    </row>
    <row r="1453" spans="1:12" ht="28.8" x14ac:dyDescent="0.3">
      <c r="A1453" s="11" t="s">
        <v>1861</v>
      </c>
      <c r="B1453" s="12">
        <v>0.36319444444444443</v>
      </c>
      <c r="C1453" s="12">
        <v>0.69444444444444453</v>
      </c>
      <c r="D1453" s="11" t="s">
        <v>22</v>
      </c>
      <c r="E1453" s="12">
        <v>0.33611111111111108</v>
      </c>
      <c r="F1453" s="12">
        <v>0.72152777777777777</v>
      </c>
      <c r="G1453" s="13">
        <f t="shared" si="102"/>
        <v>0.3312500000000001</v>
      </c>
      <c r="H1453" s="9">
        <f t="shared" si="103"/>
        <v>477</v>
      </c>
      <c r="I1453" s="9">
        <f t="shared" si="104"/>
        <v>1</v>
      </c>
      <c r="J1453" s="15">
        <v>1453</v>
      </c>
      <c r="K1453">
        <f t="shared" si="101"/>
        <v>358</v>
      </c>
      <c r="L1453">
        <v>358</v>
      </c>
    </row>
    <row r="1454" spans="1:12" ht="28.8" x14ac:dyDescent="0.3">
      <c r="A1454" s="11" t="s">
        <v>1862</v>
      </c>
      <c r="B1454" s="12">
        <v>0.36319444444444443</v>
      </c>
      <c r="C1454" s="12">
        <v>0.69513888888888886</v>
      </c>
      <c r="D1454" s="11" t="s">
        <v>22</v>
      </c>
      <c r="E1454" s="12">
        <v>0.33611111111111108</v>
      </c>
      <c r="F1454" s="12">
        <v>0.72222222222222221</v>
      </c>
      <c r="G1454" s="13">
        <f t="shared" si="102"/>
        <v>0.33194444444444443</v>
      </c>
      <c r="H1454" s="9">
        <f t="shared" si="103"/>
        <v>478</v>
      </c>
      <c r="I1454" s="9">
        <f t="shared" si="104"/>
        <v>1</v>
      </c>
      <c r="J1454" s="15">
        <v>1454</v>
      </c>
      <c r="K1454">
        <f t="shared" si="101"/>
        <v>359</v>
      </c>
      <c r="L1454">
        <v>359</v>
      </c>
    </row>
    <row r="1455" spans="1:12" ht="28.8" x14ac:dyDescent="0.3">
      <c r="A1455" s="11" t="s">
        <v>1863</v>
      </c>
      <c r="B1455" s="12">
        <v>0.36388888888888887</v>
      </c>
      <c r="C1455" s="12">
        <v>0.69513888888888886</v>
      </c>
      <c r="D1455" s="11" t="s">
        <v>22</v>
      </c>
      <c r="E1455" s="12">
        <v>0.33611111111111108</v>
      </c>
      <c r="F1455" s="12">
        <v>0.72291666666666676</v>
      </c>
      <c r="G1455" s="13">
        <f t="shared" si="102"/>
        <v>0.33124999999999999</v>
      </c>
      <c r="H1455" s="9">
        <f t="shared" si="103"/>
        <v>477</v>
      </c>
      <c r="I1455" s="9">
        <f t="shared" si="104"/>
        <v>-1</v>
      </c>
      <c r="J1455" s="15">
        <v>1455</v>
      </c>
      <c r="K1455">
        <f t="shared" si="101"/>
        <v>360</v>
      </c>
      <c r="L1455">
        <v>360</v>
      </c>
    </row>
    <row r="1456" spans="1:12" ht="28.8" x14ac:dyDescent="0.3">
      <c r="A1456" s="11" t="s">
        <v>1864</v>
      </c>
      <c r="B1456" s="12">
        <v>0.36388888888888887</v>
      </c>
      <c r="C1456" s="12">
        <v>0.6958333333333333</v>
      </c>
      <c r="D1456" s="11" t="s">
        <v>22</v>
      </c>
      <c r="E1456" s="12">
        <v>0.33680555555555558</v>
      </c>
      <c r="F1456" s="12">
        <v>0.72291666666666676</v>
      </c>
      <c r="G1456" s="13">
        <f t="shared" si="102"/>
        <v>0.33194444444444443</v>
      </c>
      <c r="H1456" s="9">
        <f t="shared" si="103"/>
        <v>478</v>
      </c>
      <c r="I1456" s="9">
        <f t="shared" si="104"/>
        <v>1</v>
      </c>
      <c r="J1456" s="15">
        <v>1456</v>
      </c>
      <c r="K1456">
        <f t="shared" si="101"/>
        <v>361</v>
      </c>
      <c r="L1456">
        <v>361</v>
      </c>
    </row>
    <row r="1457" spans="1:12" ht="28.8" x14ac:dyDescent="0.3">
      <c r="A1457" s="11" t="s">
        <v>1865</v>
      </c>
      <c r="B1457" s="12">
        <v>0.36388888888888887</v>
      </c>
      <c r="C1457" s="12">
        <v>0.69652777777777775</v>
      </c>
      <c r="D1457" s="11" t="s">
        <v>22</v>
      </c>
      <c r="E1457" s="12">
        <v>0.33680555555555558</v>
      </c>
      <c r="F1457" s="12">
        <v>0.72361111111111109</v>
      </c>
      <c r="G1457" s="13">
        <f t="shared" si="102"/>
        <v>0.33263888888888887</v>
      </c>
      <c r="H1457" s="9">
        <f t="shared" si="103"/>
        <v>479</v>
      </c>
      <c r="I1457" s="9">
        <f t="shared" si="104"/>
        <v>1</v>
      </c>
      <c r="J1457" s="15">
        <v>1457</v>
      </c>
      <c r="K1457">
        <f t="shared" si="101"/>
        <v>362</v>
      </c>
      <c r="L1457">
        <v>362</v>
      </c>
    </row>
    <row r="1458" spans="1:12" ht="28.8" x14ac:dyDescent="0.3">
      <c r="A1458" s="11" t="s">
        <v>1866</v>
      </c>
      <c r="B1458" s="12">
        <v>0.36458333333333331</v>
      </c>
      <c r="C1458" s="12">
        <v>0.69652777777777775</v>
      </c>
      <c r="D1458" s="11" t="s">
        <v>22</v>
      </c>
      <c r="E1458" s="12">
        <v>0.33680555555555558</v>
      </c>
      <c r="F1458" s="12">
        <v>0.72430555555555554</v>
      </c>
      <c r="G1458" s="13">
        <f t="shared" si="102"/>
        <v>0.33194444444444443</v>
      </c>
      <c r="H1458" s="9">
        <f t="shared" si="103"/>
        <v>478</v>
      </c>
      <c r="I1458" s="9">
        <f t="shared" si="104"/>
        <v>-1</v>
      </c>
      <c r="J1458" s="15">
        <v>1458</v>
      </c>
      <c r="K1458">
        <f t="shared" si="101"/>
        <v>363</v>
      </c>
      <c r="L1458">
        <v>363</v>
      </c>
    </row>
    <row r="1459" spans="1:12" ht="28.8" x14ac:dyDescent="0.3">
      <c r="A1459" s="11" t="s">
        <v>1867</v>
      </c>
      <c r="B1459" s="12">
        <v>0.36458333333333331</v>
      </c>
      <c r="C1459" s="12">
        <v>0.6972222222222223</v>
      </c>
      <c r="D1459" s="11" t="s">
        <v>22</v>
      </c>
      <c r="E1459" s="12">
        <v>0.33680555555555558</v>
      </c>
      <c r="F1459" s="12">
        <v>0.72499999999999998</v>
      </c>
      <c r="G1459" s="13">
        <f t="shared" si="102"/>
        <v>0.33263888888888898</v>
      </c>
      <c r="H1459" s="9">
        <f t="shared" si="103"/>
        <v>479</v>
      </c>
      <c r="I1459" s="9">
        <f t="shared" si="104"/>
        <v>1</v>
      </c>
      <c r="J1459" s="15">
        <v>1459</v>
      </c>
      <c r="K1459">
        <f t="shared" si="101"/>
        <v>364</v>
      </c>
      <c r="L1459">
        <v>364</v>
      </c>
    </row>
    <row r="1460" spans="1:12" ht="28.8" x14ac:dyDescent="0.3">
      <c r="A1460" s="11" t="s">
        <v>1868</v>
      </c>
      <c r="B1460" s="12">
        <v>0.36458333333333331</v>
      </c>
      <c r="C1460" s="12">
        <v>0.69791666666666663</v>
      </c>
      <c r="D1460" s="11" t="s">
        <v>22</v>
      </c>
      <c r="E1460" s="12">
        <v>0.33749999999999997</v>
      </c>
      <c r="F1460" s="12">
        <v>0.72499999999999998</v>
      </c>
      <c r="G1460" s="13">
        <f t="shared" si="102"/>
        <v>0.33333333333333331</v>
      </c>
      <c r="H1460" s="9">
        <f t="shared" si="103"/>
        <v>480</v>
      </c>
      <c r="I1460" s="9">
        <f t="shared" si="104"/>
        <v>1</v>
      </c>
      <c r="J1460" s="15">
        <v>1460</v>
      </c>
      <c r="K1460">
        <f t="shared" si="101"/>
        <v>0</v>
      </c>
      <c r="L1460">
        <v>365</v>
      </c>
    </row>
    <row r="1461" spans="1:12" ht="28.8" x14ac:dyDescent="0.3">
      <c r="A1461" s="11" t="s">
        <v>1869</v>
      </c>
      <c r="B1461" s="12">
        <v>0.36458333333333331</v>
      </c>
      <c r="C1461" s="12">
        <v>0.69861111111111107</v>
      </c>
      <c r="D1461" s="11" t="s">
        <v>22</v>
      </c>
      <c r="E1461" s="12">
        <v>0.33749999999999997</v>
      </c>
      <c r="F1461" s="12">
        <v>0.72569444444444453</v>
      </c>
      <c r="G1461" s="13">
        <f t="shared" si="102"/>
        <v>0.33402777777777776</v>
      </c>
      <c r="H1461" s="9">
        <f t="shared" si="103"/>
        <v>481</v>
      </c>
      <c r="I1461" s="9">
        <f t="shared" si="104"/>
        <v>1</v>
      </c>
      <c r="J1461" s="15">
        <v>1461</v>
      </c>
      <c r="K1461">
        <f t="shared" si="101"/>
        <v>1</v>
      </c>
      <c r="L1461">
        <v>366</v>
      </c>
    </row>
    <row r="1462" spans="1:12" ht="28.8" x14ac:dyDescent="0.3">
      <c r="A1462" s="11" t="s">
        <v>1870</v>
      </c>
      <c r="B1462" s="12">
        <v>0.36458333333333331</v>
      </c>
      <c r="C1462" s="12">
        <v>0.69930555555555562</v>
      </c>
      <c r="D1462" s="11" t="s">
        <v>22</v>
      </c>
      <c r="E1462" s="12">
        <v>0.33749999999999997</v>
      </c>
      <c r="F1462" s="12">
        <v>0.72638888888888886</v>
      </c>
      <c r="G1462" s="13">
        <f t="shared" si="102"/>
        <v>0.33472222222222231</v>
      </c>
      <c r="H1462" s="9">
        <f t="shared" si="103"/>
        <v>482</v>
      </c>
      <c r="I1462" s="9">
        <f t="shared" si="104"/>
        <v>1</v>
      </c>
      <c r="J1462" s="15">
        <v>1462</v>
      </c>
      <c r="K1462">
        <f t="shared" si="101"/>
        <v>2</v>
      </c>
      <c r="L1462">
        <v>1</v>
      </c>
    </row>
    <row r="1463" spans="1:12" ht="28.8" x14ac:dyDescent="0.3">
      <c r="A1463" s="11" t="s">
        <v>1871</v>
      </c>
      <c r="B1463" s="12">
        <v>0.36458333333333331</v>
      </c>
      <c r="C1463" s="12">
        <v>0.70000000000000007</v>
      </c>
      <c r="D1463" s="11" t="s">
        <v>22</v>
      </c>
      <c r="E1463" s="12">
        <v>0.33749999999999997</v>
      </c>
      <c r="F1463" s="12">
        <v>0.7270833333333333</v>
      </c>
      <c r="G1463" s="13">
        <f t="shared" si="102"/>
        <v>0.33541666666666675</v>
      </c>
      <c r="H1463" s="9">
        <f t="shared" si="103"/>
        <v>483</v>
      </c>
      <c r="I1463" s="9">
        <f t="shared" si="104"/>
        <v>1</v>
      </c>
      <c r="J1463" s="15">
        <v>1463</v>
      </c>
      <c r="K1463">
        <f t="shared" si="101"/>
        <v>3</v>
      </c>
      <c r="L1463">
        <v>2</v>
      </c>
    </row>
    <row r="1464" spans="1:12" ht="28.8" x14ac:dyDescent="0.3">
      <c r="A1464" s="11" t="s">
        <v>1872</v>
      </c>
      <c r="B1464" s="12">
        <v>0.36458333333333331</v>
      </c>
      <c r="C1464" s="12">
        <v>0.7006944444444444</v>
      </c>
      <c r="D1464" s="11" t="s">
        <v>22</v>
      </c>
      <c r="E1464" s="12">
        <v>0.33749999999999997</v>
      </c>
      <c r="F1464" s="12">
        <v>0.72777777777777775</v>
      </c>
      <c r="G1464" s="13">
        <f t="shared" si="102"/>
        <v>0.33611111111111108</v>
      </c>
      <c r="H1464" s="9">
        <f t="shared" si="103"/>
        <v>484</v>
      </c>
      <c r="I1464" s="9">
        <f t="shared" si="104"/>
        <v>1</v>
      </c>
      <c r="J1464" s="15">
        <v>1464</v>
      </c>
      <c r="K1464">
        <f t="shared" si="101"/>
        <v>4</v>
      </c>
      <c r="L1464">
        <v>3</v>
      </c>
    </row>
    <row r="1465" spans="1:12" ht="28.8" x14ac:dyDescent="0.3">
      <c r="A1465" s="11" t="s">
        <v>1873</v>
      </c>
      <c r="B1465" s="12">
        <v>0.36388888888888887</v>
      </c>
      <c r="C1465" s="12">
        <v>0.70138888888888884</v>
      </c>
      <c r="D1465" s="11" t="s">
        <v>22</v>
      </c>
      <c r="E1465" s="12">
        <v>0.33749999999999997</v>
      </c>
      <c r="F1465" s="12">
        <v>0.7284722222222223</v>
      </c>
      <c r="G1465" s="13">
        <f t="shared" si="102"/>
        <v>0.33749999999999997</v>
      </c>
      <c r="H1465" s="9">
        <f t="shared" si="103"/>
        <v>486</v>
      </c>
      <c r="I1465" s="9">
        <f t="shared" si="104"/>
        <v>2</v>
      </c>
      <c r="J1465" s="15">
        <v>1465</v>
      </c>
      <c r="K1465">
        <f t="shared" si="101"/>
        <v>5</v>
      </c>
      <c r="L1465">
        <v>4</v>
      </c>
    </row>
    <row r="1466" spans="1:12" ht="28.8" x14ac:dyDescent="0.3">
      <c r="A1466" s="11" t="s">
        <v>1874</v>
      </c>
      <c r="B1466" s="12">
        <v>0.36388888888888887</v>
      </c>
      <c r="C1466" s="12">
        <v>0.70208333333333339</v>
      </c>
      <c r="D1466" s="11" t="s">
        <v>22</v>
      </c>
      <c r="E1466" s="12">
        <v>0.33680555555555558</v>
      </c>
      <c r="F1466" s="12">
        <v>0.72916666666666663</v>
      </c>
      <c r="G1466" s="13">
        <f t="shared" si="102"/>
        <v>0.33819444444444452</v>
      </c>
      <c r="H1466" s="9">
        <f t="shared" si="103"/>
        <v>487</v>
      </c>
      <c r="I1466" s="9">
        <f t="shared" si="104"/>
        <v>1</v>
      </c>
      <c r="J1466" s="15">
        <v>1466</v>
      </c>
      <c r="K1466">
        <f t="shared" si="101"/>
        <v>6</v>
      </c>
      <c r="L1466">
        <v>5</v>
      </c>
    </row>
    <row r="1467" spans="1:12" ht="28.8" x14ac:dyDescent="0.3">
      <c r="A1467" s="11" t="s">
        <v>1875</v>
      </c>
      <c r="B1467" s="12">
        <v>0.36388888888888887</v>
      </c>
      <c r="C1467" s="12">
        <v>0.70347222222222217</v>
      </c>
      <c r="D1467" s="11" t="s">
        <v>22</v>
      </c>
      <c r="E1467" s="12">
        <v>0.33680555555555558</v>
      </c>
      <c r="F1467" s="12">
        <v>0.72986111111111107</v>
      </c>
      <c r="G1467" s="13">
        <f t="shared" si="102"/>
        <v>0.33958333333333329</v>
      </c>
      <c r="H1467" s="9">
        <f t="shared" si="103"/>
        <v>489</v>
      </c>
      <c r="I1467" s="9">
        <f t="shared" si="104"/>
        <v>2</v>
      </c>
      <c r="J1467" s="15">
        <v>1467</v>
      </c>
      <c r="K1467">
        <f t="shared" si="101"/>
        <v>7</v>
      </c>
      <c r="L1467">
        <v>6</v>
      </c>
    </row>
    <row r="1468" spans="1:12" ht="28.8" x14ac:dyDescent="0.3">
      <c r="A1468" s="11" t="s">
        <v>1876</v>
      </c>
      <c r="B1468" s="12">
        <v>0.36388888888888887</v>
      </c>
      <c r="C1468" s="12">
        <v>0.70416666666666661</v>
      </c>
      <c r="D1468" s="11" t="s">
        <v>22</v>
      </c>
      <c r="E1468" s="12">
        <v>0.33680555555555558</v>
      </c>
      <c r="F1468" s="12">
        <v>0.73125000000000007</v>
      </c>
      <c r="G1468" s="13">
        <f t="shared" si="102"/>
        <v>0.34027777777777773</v>
      </c>
      <c r="H1468" s="9">
        <f t="shared" si="103"/>
        <v>490</v>
      </c>
      <c r="I1468" s="9">
        <f t="shared" si="104"/>
        <v>1</v>
      </c>
      <c r="J1468" s="15">
        <v>1468</v>
      </c>
      <c r="K1468">
        <f t="shared" si="101"/>
        <v>8</v>
      </c>
      <c r="L1468">
        <v>7</v>
      </c>
    </row>
    <row r="1469" spans="1:12" ht="28.8" x14ac:dyDescent="0.3">
      <c r="A1469" s="11" t="s">
        <v>1877</v>
      </c>
      <c r="B1469" s="12">
        <v>0.36319444444444443</v>
      </c>
      <c r="C1469" s="12">
        <v>0.70486111111111116</v>
      </c>
      <c r="D1469" s="11" t="s">
        <v>22</v>
      </c>
      <c r="E1469" s="12">
        <v>0.33680555555555558</v>
      </c>
      <c r="F1469" s="12">
        <v>0.7319444444444444</v>
      </c>
      <c r="G1469" s="13">
        <f t="shared" si="102"/>
        <v>0.34166666666666673</v>
      </c>
      <c r="H1469" s="9">
        <f t="shared" si="103"/>
        <v>492</v>
      </c>
      <c r="I1469" s="9">
        <f t="shared" si="104"/>
        <v>2</v>
      </c>
      <c r="J1469" s="15">
        <v>1469</v>
      </c>
      <c r="K1469">
        <f t="shared" si="101"/>
        <v>9</v>
      </c>
      <c r="L1469">
        <v>8</v>
      </c>
    </row>
    <row r="1470" spans="1:12" ht="28.8" x14ac:dyDescent="0.3">
      <c r="A1470" s="11" t="s">
        <v>1878</v>
      </c>
      <c r="B1470" s="12">
        <v>0.36319444444444443</v>
      </c>
      <c r="C1470" s="12">
        <v>0.70624999999999993</v>
      </c>
      <c r="D1470" s="11" t="s">
        <v>38</v>
      </c>
      <c r="E1470" s="12">
        <v>0.33611111111111108</v>
      </c>
      <c r="F1470" s="12">
        <v>0.73263888888888884</v>
      </c>
      <c r="G1470" s="13">
        <f t="shared" si="102"/>
        <v>0.3430555555555555</v>
      </c>
      <c r="H1470" s="9">
        <f t="shared" si="103"/>
        <v>494</v>
      </c>
      <c r="I1470" s="9">
        <f t="shared" si="104"/>
        <v>2</v>
      </c>
      <c r="J1470" s="15">
        <v>1470</v>
      </c>
      <c r="K1470">
        <f t="shared" si="101"/>
        <v>10</v>
      </c>
      <c r="L1470">
        <v>9</v>
      </c>
    </row>
    <row r="1471" spans="1:12" ht="28.8" x14ac:dyDescent="0.3">
      <c r="A1471" s="11" t="s">
        <v>1879</v>
      </c>
      <c r="B1471" s="12">
        <v>0.36249999999999999</v>
      </c>
      <c r="C1471" s="12">
        <v>0.70694444444444438</v>
      </c>
      <c r="D1471" s="11" t="s">
        <v>38</v>
      </c>
      <c r="E1471" s="12">
        <v>0.33611111111111108</v>
      </c>
      <c r="F1471" s="12">
        <v>0.73333333333333339</v>
      </c>
      <c r="G1471" s="13">
        <f t="shared" si="102"/>
        <v>0.34444444444444439</v>
      </c>
      <c r="H1471" s="9">
        <f t="shared" si="103"/>
        <v>496</v>
      </c>
      <c r="I1471" s="9">
        <f t="shared" si="104"/>
        <v>2</v>
      </c>
      <c r="J1471" s="15">
        <v>1471</v>
      </c>
      <c r="K1471">
        <f t="shared" si="101"/>
        <v>11</v>
      </c>
      <c r="L1471">
        <v>10</v>
      </c>
    </row>
    <row r="1472" spans="1:12" ht="28.8" x14ac:dyDescent="0.3">
      <c r="A1472" s="11" t="s">
        <v>1880</v>
      </c>
      <c r="B1472" s="12">
        <v>0.36249999999999999</v>
      </c>
      <c r="C1472" s="12">
        <v>0.70763888888888893</v>
      </c>
      <c r="D1472" s="11" t="s">
        <v>38</v>
      </c>
      <c r="E1472" s="12">
        <v>0.3354166666666667</v>
      </c>
      <c r="F1472" s="12">
        <v>0.73402777777777783</v>
      </c>
      <c r="G1472" s="13">
        <f t="shared" si="102"/>
        <v>0.34513888888888894</v>
      </c>
      <c r="H1472" s="9">
        <f t="shared" si="103"/>
        <v>497</v>
      </c>
      <c r="I1472" s="9">
        <f t="shared" si="104"/>
        <v>1</v>
      </c>
      <c r="J1472" s="15">
        <v>1472</v>
      </c>
      <c r="K1472">
        <f t="shared" si="101"/>
        <v>12</v>
      </c>
      <c r="L1472">
        <v>11</v>
      </c>
    </row>
    <row r="1473" spans="1:12" ht="28.8" x14ac:dyDescent="0.3">
      <c r="A1473" s="11" t="s">
        <v>1881</v>
      </c>
      <c r="B1473" s="12">
        <v>0.36180555555555555</v>
      </c>
      <c r="C1473" s="12">
        <v>0.7090277777777777</v>
      </c>
      <c r="D1473" s="11" t="s">
        <v>38</v>
      </c>
      <c r="E1473" s="12">
        <v>0.3354166666666667</v>
      </c>
      <c r="F1473" s="12">
        <v>0.73541666666666661</v>
      </c>
      <c r="G1473" s="13">
        <f t="shared" si="102"/>
        <v>0.34722222222222215</v>
      </c>
      <c r="H1473" s="9">
        <f t="shared" si="103"/>
        <v>500</v>
      </c>
      <c r="I1473" s="9">
        <f t="shared" si="104"/>
        <v>3</v>
      </c>
      <c r="J1473" s="15">
        <v>1473</v>
      </c>
      <c r="K1473">
        <f t="shared" si="101"/>
        <v>13</v>
      </c>
      <c r="L1473">
        <v>12</v>
      </c>
    </row>
    <row r="1474" spans="1:12" ht="28.8" x14ac:dyDescent="0.3">
      <c r="A1474" s="11" t="s">
        <v>1882</v>
      </c>
      <c r="B1474" s="12">
        <v>0.3611111111111111</v>
      </c>
      <c r="C1474" s="12">
        <v>0.70972222222222225</v>
      </c>
      <c r="D1474" s="11" t="s">
        <v>38</v>
      </c>
      <c r="E1474" s="12">
        <v>0.3347222222222222</v>
      </c>
      <c r="F1474" s="12">
        <v>0.73611111111111116</v>
      </c>
      <c r="G1474" s="13">
        <f t="shared" si="102"/>
        <v>0.34861111111111115</v>
      </c>
      <c r="H1474" s="9">
        <f t="shared" si="103"/>
        <v>502</v>
      </c>
      <c r="I1474" s="9">
        <f t="shared" si="104"/>
        <v>2</v>
      </c>
      <c r="J1474" s="15">
        <v>1474</v>
      </c>
      <c r="K1474">
        <f t="shared" ref="K1474:K1537" si="105">MOD(J1474,365)</f>
        <v>14</v>
      </c>
      <c r="L1474">
        <v>13</v>
      </c>
    </row>
    <row r="1475" spans="1:12" ht="28.8" x14ac:dyDescent="0.3">
      <c r="A1475" s="11" t="s">
        <v>1883</v>
      </c>
      <c r="B1475" s="12">
        <v>0.3611111111111111</v>
      </c>
      <c r="C1475" s="12">
        <v>0.71111111111111114</v>
      </c>
      <c r="D1475" s="11" t="s">
        <v>38</v>
      </c>
      <c r="E1475" s="12">
        <v>0.3347222222222222</v>
      </c>
      <c r="F1475" s="12">
        <v>0.7368055555555556</v>
      </c>
      <c r="G1475" s="13">
        <f t="shared" ref="G1475:G1538" si="106">C1475-B1475</f>
        <v>0.35000000000000003</v>
      </c>
      <c r="H1475" s="9">
        <f t="shared" ref="H1475:H1538" si="107">HOUR(G1475)*60+MINUTE(G1475)</f>
        <v>504</v>
      </c>
      <c r="I1475" s="9">
        <f t="shared" ref="I1475:I1538" si="108">H1475-H1474</f>
        <v>2</v>
      </c>
      <c r="J1475" s="15">
        <v>1475</v>
      </c>
      <c r="K1475">
        <f t="shared" si="105"/>
        <v>15</v>
      </c>
      <c r="L1475">
        <v>14</v>
      </c>
    </row>
    <row r="1476" spans="1:12" ht="28.8" x14ac:dyDescent="0.3">
      <c r="A1476" s="11" t="s">
        <v>1884</v>
      </c>
      <c r="B1476" s="12">
        <v>0.36041666666666666</v>
      </c>
      <c r="C1476" s="12">
        <v>0.71180555555555547</v>
      </c>
      <c r="D1476" s="11" t="s">
        <v>38</v>
      </c>
      <c r="E1476" s="12">
        <v>0.33402777777777781</v>
      </c>
      <c r="F1476" s="12">
        <v>0.73819444444444438</v>
      </c>
      <c r="G1476" s="13">
        <f t="shared" si="106"/>
        <v>0.35138888888888881</v>
      </c>
      <c r="H1476" s="9">
        <f t="shared" si="107"/>
        <v>506</v>
      </c>
      <c r="I1476" s="9">
        <f t="shared" si="108"/>
        <v>2</v>
      </c>
      <c r="J1476" s="15">
        <v>1476</v>
      </c>
      <c r="K1476">
        <f t="shared" si="105"/>
        <v>16</v>
      </c>
      <c r="L1476">
        <v>15</v>
      </c>
    </row>
    <row r="1477" spans="1:12" ht="28.8" x14ac:dyDescent="0.3">
      <c r="A1477" s="11" t="s">
        <v>1885</v>
      </c>
      <c r="B1477" s="12">
        <v>0.35972222222222222</v>
      </c>
      <c r="C1477" s="12">
        <v>0.71319444444444446</v>
      </c>
      <c r="D1477" s="11" t="s">
        <v>38</v>
      </c>
      <c r="E1477" s="12">
        <v>0.33333333333333331</v>
      </c>
      <c r="F1477" s="12">
        <v>0.73888888888888893</v>
      </c>
      <c r="G1477" s="13">
        <f t="shared" si="106"/>
        <v>0.35347222222222224</v>
      </c>
      <c r="H1477" s="9">
        <f t="shared" si="107"/>
        <v>509</v>
      </c>
      <c r="I1477" s="9">
        <f t="shared" si="108"/>
        <v>3</v>
      </c>
      <c r="J1477" s="15">
        <v>1477</v>
      </c>
      <c r="K1477">
        <f t="shared" si="105"/>
        <v>17</v>
      </c>
      <c r="L1477">
        <v>16</v>
      </c>
    </row>
    <row r="1478" spans="1:12" ht="28.8" x14ac:dyDescent="0.3">
      <c r="A1478" s="11" t="s">
        <v>1886</v>
      </c>
      <c r="B1478" s="12">
        <v>0.35902777777777778</v>
      </c>
      <c r="C1478" s="12">
        <v>0.71388888888888891</v>
      </c>
      <c r="D1478" s="11" t="s">
        <v>38</v>
      </c>
      <c r="E1478" s="12">
        <v>0.33333333333333331</v>
      </c>
      <c r="F1478" s="12">
        <v>0.7402777777777777</v>
      </c>
      <c r="G1478" s="13">
        <f t="shared" si="106"/>
        <v>0.35486111111111113</v>
      </c>
      <c r="H1478" s="9">
        <f t="shared" si="107"/>
        <v>511</v>
      </c>
      <c r="I1478" s="9">
        <f t="shared" si="108"/>
        <v>2</v>
      </c>
      <c r="J1478" s="15">
        <v>1478</v>
      </c>
      <c r="K1478">
        <f t="shared" si="105"/>
        <v>18</v>
      </c>
      <c r="L1478">
        <v>17</v>
      </c>
    </row>
    <row r="1479" spans="1:12" ht="28.8" x14ac:dyDescent="0.3">
      <c r="A1479" s="11" t="s">
        <v>1887</v>
      </c>
      <c r="B1479" s="12">
        <v>0.35833333333333334</v>
      </c>
      <c r="C1479" s="12">
        <v>0.71527777777777779</v>
      </c>
      <c r="D1479" s="11" t="s">
        <v>48</v>
      </c>
      <c r="E1479" s="12">
        <v>0.33263888888888887</v>
      </c>
      <c r="F1479" s="12">
        <v>0.74097222222222225</v>
      </c>
      <c r="G1479" s="13">
        <f t="shared" si="106"/>
        <v>0.35694444444444445</v>
      </c>
      <c r="H1479" s="9">
        <f t="shared" si="107"/>
        <v>514</v>
      </c>
      <c r="I1479" s="9">
        <f t="shared" si="108"/>
        <v>3</v>
      </c>
      <c r="J1479" s="15">
        <v>1479</v>
      </c>
      <c r="K1479">
        <f t="shared" si="105"/>
        <v>19</v>
      </c>
      <c r="L1479">
        <v>18</v>
      </c>
    </row>
    <row r="1480" spans="1:12" ht="28.8" x14ac:dyDescent="0.3">
      <c r="A1480" s="11" t="s">
        <v>1888</v>
      </c>
      <c r="B1480" s="12">
        <v>0.3576388888888889</v>
      </c>
      <c r="C1480" s="12">
        <v>0.71597222222222223</v>
      </c>
      <c r="D1480" s="11" t="s">
        <v>48</v>
      </c>
      <c r="E1480" s="12">
        <v>0.33194444444444443</v>
      </c>
      <c r="F1480" s="12">
        <v>0.74236111111111114</v>
      </c>
      <c r="G1480" s="13">
        <f t="shared" si="106"/>
        <v>0.35833333333333334</v>
      </c>
      <c r="H1480" s="9">
        <f t="shared" si="107"/>
        <v>516</v>
      </c>
      <c r="I1480" s="9">
        <f t="shared" si="108"/>
        <v>2</v>
      </c>
      <c r="J1480" s="15">
        <v>1480</v>
      </c>
      <c r="K1480">
        <f t="shared" si="105"/>
        <v>20</v>
      </c>
      <c r="L1480">
        <v>19</v>
      </c>
    </row>
    <row r="1481" spans="1:12" ht="28.8" x14ac:dyDescent="0.3">
      <c r="A1481" s="11" t="s">
        <v>1889</v>
      </c>
      <c r="B1481" s="12">
        <v>0.3576388888888889</v>
      </c>
      <c r="C1481" s="12">
        <v>0.71736111111111101</v>
      </c>
      <c r="D1481" s="11" t="s">
        <v>48</v>
      </c>
      <c r="E1481" s="12">
        <v>0.33124999999999999</v>
      </c>
      <c r="F1481" s="12">
        <v>0.74305555555555547</v>
      </c>
      <c r="G1481" s="13">
        <f t="shared" si="106"/>
        <v>0.35972222222222211</v>
      </c>
      <c r="H1481" s="9">
        <f t="shared" si="107"/>
        <v>518</v>
      </c>
      <c r="I1481" s="9">
        <f t="shared" si="108"/>
        <v>2</v>
      </c>
      <c r="J1481" s="15">
        <v>1481</v>
      </c>
      <c r="K1481">
        <f t="shared" si="105"/>
        <v>21</v>
      </c>
      <c r="L1481">
        <v>20</v>
      </c>
    </row>
    <row r="1482" spans="1:12" ht="28.8" x14ac:dyDescent="0.3">
      <c r="A1482" s="11" t="s">
        <v>1890</v>
      </c>
      <c r="B1482" s="12">
        <v>0.35625000000000001</v>
      </c>
      <c r="C1482" s="12">
        <v>0.71805555555555556</v>
      </c>
      <c r="D1482" s="11" t="s">
        <v>48</v>
      </c>
      <c r="E1482" s="12">
        <v>0.33055555555555555</v>
      </c>
      <c r="F1482" s="12">
        <v>0.74444444444444446</v>
      </c>
      <c r="G1482" s="13">
        <f t="shared" si="106"/>
        <v>0.36180555555555555</v>
      </c>
      <c r="H1482" s="9">
        <f t="shared" si="107"/>
        <v>521</v>
      </c>
      <c r="I1482" s="9">
        <f t="shared" si="108"/>
        <v>3</v>
      </c>
      <c r="J1482" s="15">
        <v>1482</v>
      </c>
      <c r="K1482">
        <f t="shared" si="105"/>
        <v>22</v>
      </c>
      <c r="L1482">
        <v>21</v>
      </c>
    </row>
    <row r="1483" spans="1:12" ht="28.8" x14ac:dyDescent="0.3">
      <c r="A1483" s="11" t="s">
        <v>1891</v>
      </c>
      <c r="B1483" s="12">
        <v>0.35555555555555557</v>
      </c>
      <c r="C1483" s="12">
        <v>0.71944444444444444</v>
      </c>
      <c r="D1483" s="11" t="s">
        <v>48</v>
      </c>
      <c r="E1483" s="12">
        <v>0.3298611111111111</v>
      </c>
      <c r="F1483" s="12">
        <v>0.74513888888888891</v>
      </c>
      <c r="G1483" s="13">
        <f t="shared" si="106"/>
        <v>0.36388888888888887</v>
      </c>
      <c r="H1483" s="9">
        <f t="shared" si="107"/>
        <v>524</v>
      </c>
      <c r="I1483" s="9">
        <f t="shared" si="108"/>
        <v>3</v>
      </c>
      <c r="J1483" s="15">
        <v>1483</v>
      </c>
      <c r="K1483">
        <f t="shared" si="105"/>
        <v>23</v>
      </c>
      <c r="L1483">
        <v>22</v>
      </c>
    </row>
    <row r="1484" spans="1:12" ht="28.8" x14ac:dyDescent="0.3">
      <c r="A1484" s="11" t="s">
        <v>1892</v>
      </c>
      <c r="B1484" s="12">
        <v>0.35486111111111113</v>
      </c>
      <c r="C1484" s="12">
        <v>0.72083333333333333</v>
      </c>
      <c r="D1484" s="11" t="s">
        <v>48</v>
      </c>
      <c r="E1484" s="12">
        <v>0.3298611111111111</v>
      </c>
      <c r="F1484" s="12">
        <v>0.74652777777777779</v>
      </c>
      <c r="G1484" s="13">
        <f t="shared" si="106"/>
        <v>0.3659722222222222</v>
      </c>
      <c r="H1484" s="9">
        <f t="shared" si="107"/>
        <v>527</v>
      </c>
      <c r="I1484" s="9">
        <f t="shared" si="108"/>
        <v>3</v>
      </c>
      <c r="J1484" s="15">
        <v>1484</v>
      </c>
      <c r="K1484">
        <f t="shared" si="105"/>
        <v>24</v>
      </c>
      <c r="L1484">
        <v>23</v>
      </c>
    </row>
    <row r="1485" spans="1:12" ht="28.8" x14ac:dyDescent="0.3">
      <c r="A1485" s="11" t="s">
        <v>1893</v>
      </c>
      <c r="B1485" s="12">
        <v>0.35416666666666669</v>
      </c>
      <c r="C1485" s="12">
        <v>0.72152777777777777</v>
      </c>
      <c r="D1485" s="11" t="s">
        <v>48</v>
      </c>
      <c r="E1485" s="12">
        <v>0.32847222222222222</v>
      </c>
      <c r="F1485" s="12">
        <v>0.74722222222222223</v>
      </c>
      <c r="G1485" s="13">
        <f t="shared" si="106"/>
        <v>0.36736111111111108</v>
      </c>
      <c r="H1485" s="9">
        <f t="shared" si="107"/>
        <v>529</v>
      </c>
      <c r="I1485" s="9">
        <f t="shared" si="108"/>
        <v>2</v>
      </c>
      <c r="J1485" s="15">
        <v>1485</v>
      </c>
      <c r="K1485">
        <f t="shared" si="105"/>
        <v>25</v>
      </c>
      <c r="L1485">
        <v>24</v>
      </c>
    </row>
    <row r="1486" spans="1:12" ht="28.8" x14ac:dyDescent="0.3">
      <c r="A1486" s="11" t="s">
        <v>1894</v>
      </c>
      <c r="B1486" s="12">
        <v>0.35347222222222219</v>
      </c>
      <c r="C1486" s="12">
        <v>0.72291666666666676</v>
      </c>
      <c r="D1486" s="11" t="s">
        <v>48</v>
      </c>
      <c r="E1486" s="12">
        <v>0.32777777777777778</v>
      </c>
      <c r="F1486" s="12">
        <v>0.74861111111111101</v>
      </c>
      <c r="G1486" s="13">
        <f t="shared" si="106"/>
        <v>0.36944444444444458</v>
      </c>
      <c r="H1486" s="9">
        <f t="shared" si="107"/>
        <v>532</v>
      </c>
      <c r="I1486" s="9">
        <f t="shared" si="108"/>
        <v>3</v>
      </c>
      <c r="J1486" s="15">
        <v>1486</v>
      </c>
      <c r="K1486">
        <f t="shared" si="105"/>
        <v>26</v>
      </c>
      <c r="L1486">
        <v>25</v>
      </c>
    </row>
    <row r="1487" spans="1:12" ht="28.8" x14ac:dyDescent="0.3">
      <c r="A1487" s="11" t="s">
        <v>1895</v>
      </c>
      <c r="B1487" s="12">
        <v>0.3527777777777778</v>
      </c>
      <c r="C1487" s="12">
        <v>0.72430555555555554</v>
      </c>
      <c r="D1487" s="11" t="s">
        <v>56</v>
      </c>
      <c r="E1487" s="12">
        <v>0.32708333333333334</v>
      </c>
      <c r="F1487" s="12">
        <v>0.74930555555555556</v>
      </c>
      <c r="G1487" s="13">
        <f t="shared" si="106"/>
        <v>0.37152777777777773</v>
      </c>
      <c r="H1487" s="9">
        <f t="shared" si="107"/>
        <v>535</v>
      </c>
      <c r="I1487" s="9">
        <f t="shared" si="108"/>
        <v>3</v>
      </c>
      <c r="J1487" s="15">
        <v>1487</v>
      </c>
      <c r="K1487">
        <f t="shared" si="105"/>
        <v>27</v>
      </c>
      <c r="L1487">
        <v>26</v>
      </c>
    </row>
    <row r="1488" spans="1:12" ht="28.8" x14ac:dyDescent="0.3">
      <c r="A1488" s="11" t="s">
        <v>1896</v>
      </c>
      <c r="B1488" s="12">
        <v>0.35138888888888892</v>
      </c>
      <c r="C1488" s="12">
        <v>0.72569444444444453</v>
      </c>
      <c r="D1488" s="11" t="s">
        <v>56</v>
      </c>
      <c r="E1488" s="12">
        <v>0.3263888888888889</v>
      </c>
      <c r="F1488" s="12">
        <v>0.75069444444444444</v>
      </c>
      <c r="G1488" s="13">
        <f t="shared" si="106"/>
        <v>0.37430555555555561</v>
      </c>
      <c r="H1488" s="9">
        <f t="shared" si="107"/>
        <v>539</v>
      </c>
      <c r="I1488" s="9">
        <f t="shared" si="108"/>
        <v>4</v>
      </c>
      <c r="J1488" s="15">
        <v>1488</v>
      </c>
      <c r="K1488">
        <f t="shared" si="105"/>
        <v>28</v>
      </c>
      <c r="L1488">
        <v>27</v>
      </c>
    </row>
    <row r="1489" spans="1:12" ht="28.8" x14ac:dyDescent="0.3">
      <c r="A1489" s="11" t="s">
        <v>1897</v>
      </c>
      <c r="B1489" s="12">
        <v>0.35069444444444442</v>
      </c>
      <c r="C1489" s="12">
        <v>0.72638888888888886</v>
      </c>
      <c r="D1489" s="11" t="s">
        <v>56</v>
      </c>
      <c r="E1489" s="12">
        <v>0.32569444444444445</v>
      </c>
      <c r="F1489" s="12">
        <v>0.75138888888888899</v>
      </c>
      <c r="G1489" s="13">
        <f t="shared" si="106"/>
        <v>0.37569444444444444</v>
      </c>
      <c r="H1489" s="9">
        <f t="shared" si="107"/>
        <v>541</v>
      </c>
      <c r="I1489" s="9">
        <f t="shared" si="108"/>
        <v>2</v>
      </c>
      <c r="J1489" s="15">
        <v>1489</v>
      </c>
      <c r="K1489">
        <f t="shared" si="105"/>
        <v>29</v>
      </c>
      <c r="L1489">
        <v>28</v>
      </c>
    </row>
    <row r="1490" spans="1:12" ht="28.8" x14ac:dyDescent="0.3">
      <c r="A1490" s="11" t="s">
        <v>1898</v>
      </c>
      <c r="B1490" s="12">
        <v>0.35000000000000003</v>
      </c>
      <c r="C1490" s="12">
        <v>0.72777777777777775</v>
      </c>
      <c r="D1490" s="11" t="s">
        <v>56</v>
      </c>
      <c r="E1490" s="12">
        <v>0.32500000000000001</v>
      </c>
      <c r="F1490" s="12">
        <v>0.75277777777777777</v>
      </c>
      <c r="G1490" s="13">
        <f t="shared" si="106"/>
        <v>0.37777777777777771</v>
      </c>
      <c r="H1490" s="9">
        <f t="shared" si="107"/>
        <v>544</v>
      </c>
      <c r="I1490" s="9">
        <f t="shared" si="108"/>
        <v>3</v>
      </c>
      <c r="J1490" s="15">
        <v>1490</v>
      </c>
      <c r="K1490">
        <f t="shared" si="105"/>
        <v>30</v>
      </c>
      <c r="L1490">
        <v>29</v>
      </c>
    </row>
    <row r="1491" spans="1:12" ht="28.8" x14ac:dyDescent="0.3">
      <c r="A1491" s="11" t="s">
        <v>1899</v>
      </c>
      <c r="B1491" s="12">
        <v>0.34861111111111115</v>
      </c>
      <c r="C1491" s="12">
        <v>0.72916666666666663</v>
      </c>
      <c r="D1491" s="11" t="s">
        <v>56</v>
      </c>
      <c r="E1491" s="12">
        <v>0.32430555555555557</v>
      </c>
      <c r="F1491" s="12">
        <v>0.75416666666666676</v>
      </c>
      <c r="G1491" s="13">
        <f t="shared" si="106"/>
        <v>0.38055555555555548</v>
      </c>
      <c r="H1491" s="9">
        <f t="shared" si="107"/>
        <v>548</v>
      </c>
      <c r="I1491" s="9">
        <f t="shared" si="108"/>
        <v>4</v>
      </c>
      <c r="J1491" s="15">
        <v>1491</v>
      </c>
      <c r="K1491">
        <f t="shared" si="105"/>
        <v>31</v>
      </c>
      <c r="L1491">
        <v>30</v>
      </c>
    </row>
    <row r="1492" spans="1:12" ht="28.8" x14ac:dyDescent="0.3">
      <c r="A1492" s="11" t="s">
        <v>1900</v>
      </c>
      <c r="B1492" s="12">
        <v>0.34791666666666665</v>
      </c>
      <c r="C1492" s="12">
        <v>0.72986111111111107</v>
      </c>
      <c r="D1492" s="11" t="s">
        <v>56</v>
      </c>
      <c r="E1492" s="12">
        <v>0.32291666666666669</v>
      </c>
      <c r="F1492" s="12">
        <v>0.75486111111111109</v>
      </c>
      <c r="G1492" s="13">
        <f t="shared" si="106"/>
        <v>0.38194444444444442</v>
      </c>
      <c r="H1492" s="9">
        <f t="shared" si="107"/>
        <v>550</v>
      </c>
      <c r="I1492" s="9">
        <f t="shared" si="108"/>
        <v>2</v>
      </c>
      <c r="J1492" s="15">
        <v>1492</v>
      </c>
      <c r="K1492">
        <f t="shared" si="105"/>
        <v>32</v>
      </c>
      <c r="L1492">
        <v>31</v>
      </c>
    </row>
    <row r="1493" spans="1:12" ht="28.8" x14ac:dyDescent="0.3">
      <c r="A1493" s="11" t="s">
        <v>1901</v>
      </c>
      <c r="B1493" s="12">
        <v>0.34722222222222227</v>
      </c>
      <c r="C1493" s="12">
        <v>0.73125000000000007</v>
      </c>
      <c r="D1493" s="11" t="s">
        <v>56</v>
      </c>
      <c r="E1493" s="12">
        <v>0.32222222222222224</v>
      </c>
      <c r="F1493" s="12">
        <v>0.75624999999999998</v>
      </c>
      <c r="G1493" s="13">
        <f t="shared" si="106"/>
        <v>0.3840277777777778</v>
      </c>
      <c r="H1493" s="9">
        <f t="shared" si="107"/>
        <v>553</v>
      </c>
      <c r="I1493" s="9">
        <f t="shared" si="108"/>
        <v>3</v>
      </c>
      <c r="J1493" s="15">
        <v>1493</v>
      </c>
      <c r="K1493">
        <f t="shared" si="105"/>
        <v>33</v>
      </c>
      <c r="L1493">
        <v>32</v>
      </c>
    </row>
    <row r="1494" spans="1:12" ht="28.8" x14ac:dyDescent="0.3">
      <c r="A1494" s="11" t="s">
        <v>1902</v>
      </c>
      <c r="B1494" s="12">
        <v>0.34583333333333338</v>
      </c>
      <c r="C1494" s="12">
        <v>0.73263888888888884</v>
      </c>
      <c r="D1494" s="11" t="s">
        <v>56</v>
      </c>
      <c r="E1494" s="12">
        <v>0.3215277777777778</v>
      </c>
      <c r="F1494" s="12">
        <v>0.75763888888888886</v>
      </c>
      <c r="G1494" s="13">
        <f t="shared" si="106"/>
        <v>0.38680555555555546</v>
      </c>
      <c r="H1494" s="9">
        <f t="shared" si="107"/>
        <v>557</v>
      </c>
      <c r="I1494" s="9">
        <f t="shared" si="108"/>
        <v>4</v>
      </c>
      <c r="J1494" s="15">
        <v>1494</v>
      </c>
      <c r="K1494">
        <f t="shared" si="105"/>
        <v>34</v>
      </c>
      <c r="L1494">
        <v>33</v>
      </c>
    </row>
    <row r="1495" spans="1:12" ht="28.8" x14ac:dyDescent="0.3">
      <c r="A1495" s="11" t="s">
        <v>1903</v>
      </c>
      <c r="B1495" s="12">
        <v>0.34513888888888888</v>
      </c>
      <c r="C1495" s="12">
        <v>0.73402777777777783</v>
      </c>
      <c r="D1495" s="11" t="s">
        <v>65</v>
      </c>
      <c r="E1495" s="12">
        <v>0.32013888888888892</v>
      </c>
      <c r="F1495" s="12">
        <v>0.7583333333333333</v>
      </c>
      <c r="G1495" s="13">
        <f t="shared" si="106"/>
        <v>0.38888888888888895</v>
      </c>
      <c r="H1495" s="9">
        <f t="shared" si="107"/>
        <v>560</v>
      </c>
      <c r="I1495" s="9">
        <f t="shared" si="108"/>
        <v>3</v>
      </c>
      <c r="J1495" s="15">
        <v>1495</v>
      </c>
      <c r="K1495">
        <f t="shared" si="105"/>
        <v>35</v>
      </c>
      <c r="L1495">
        <v>34</v>
      </c>
    </row>
    <row r="1496" spans="1:12" ht="28.8" x14ac:dyDescent="0.3">
      <c r="A1496" s="11" t="s">
        <v>1904</v>
      </c>
      <c r="B1496" s="12">
        <v>0.34375</v>
      </c>
      <c r="C1496" s="12">
        <v>0.73541666666666661</v>
      </c>
      <c r="D1496" s="11" t="s">
        <v>65</v>
      </c>
      <c r="E1496" s="12">
        <v>0.31944444444444448</v>
      </c>
      <c r="F1496" s="12">
        <v>0.7597222222222223</v>
      </c>
      <c r="G1496" s="13">
        <f t="shared" si="106"/>
        <v>0.39166666666666661</v>
      </c>
      <c r="H1496" s="9">
        <f t="shared" si="107"/>
        <v>564</v>
      </c>
      <c r="I1496" s="9">
        <f t="shared" si="108"/>
        <v>4</v>
      </c>
      <c r="J1496" s="15">
        <v>1496</v>
      </c>
      <c r="K1496">
        <f t="shared" si="105"/>
        <v>36</v>
      </c>
      <c r="L1496">
        <v>35</v>
      </c>
    </row>
    <row r="1497" spans="1:12" ht="28.8" x14ac:dyDescent="0.3">
      <c r="A1497" s="11" t="s">
        <v>1905</v>
      </c>
      <c r="B1497" s="12">
        <v>0.34236111111111112</v>
      </c>
      <c r="C1497" s="12">
        <v>0.73611111111111116</v>
      </c>
      <c r="D1497" s="11" t="s">
        <v>65</v>
      </c>
      <c r="E1497" s="12">
        <v>0.31805555555555554</v>
      </c>
      <c r="F1497" s="12">
        <v>0.76041666666666663</v>
      </c>
      <c r="G1497" s="13">
        <f t="shared" si="106"/>
        <v>0.39375000000000004</v>
      </c>
      <c r="H1497" s="9">
        <f t="shared" si="107"/>
        <v>567</v>
      </c>
      <c r="I1497" s="9">
        <f t="shared" si="108"/>
        <v>3</v>
      </c>
      <c r="J1497" s="15">
        <v>1497</v>
      </c>
      <c r="K1497">
        <f t="shared" si="105"/>
        <v>37</v>
      </c>
      <c r="L1497">
        <v>36</v>
      </c>
    </row>
    <row r="1498" spans="1:12" ht="28.8" x14ac:dyDescent="0.3">
      <c r="A1498" s="11" t="s">
        <v>1906</v>
      </c>
      <c r="B1498" s="12">
        <v>0.34166666666666662</v>
      </c>
      <c r="C1498" s="12">
        <v>0.73749999999999993</v>
      </c>
      <c r="D1498" s="11" t="s">
        <v>65</v>
      </c>
      <c r="E1498" s="12">
        <v>0.31736111111111115</v>
      </c>
      <c r="F1498" s="12">
        <v>0.76180555555555562</v>
      </c>
      <c r="G1498" s="13">
        <f t="shared" si="106"/>
        <v>0.39583333333333331</v>
      </c>
      <c r="H1498" s="9">
        <f t="shared" si="107"/>
        <v>570</v>
      </c>
      <c r="I1498" s="9">
        <f t="shared" si="108"/>
        <v>3</v>
      </c>
      <c r="J1498" s="15">
        <v>1498</v>
      </c>
      <c r="K1498">
        <f t="shared" si="105"/>
        <v>38</v>
      </c>
      <c r="L1498">
        <v>37</v>
      </c>
    </row>
    <row r="1499" spans="1:12" ht="28.8" x14ac:dyDescent="0.3">
      <c r="A1499" s="11" t="s">
        <v>1907</v>
      </c>
      <c r="B1499" s="12">
        <v>0.34027777777777773</v>
      </c>
      <c r="C1499" s="12">
        <v>0.73888888888888893</v>
      </c>
      <c r="D1499" s="11" t="s">
        <v>65</v>
      </c>
      <c r="E1499" s="12">
        <v>0.31597222222222221</v>
      </c>
      <c r="F1499" s="12">
        <v>0.7631944444444444</v>
      </c>
      <c r="G1499" s="13">
        <f t="shared" si="106"/>
        <v>0.39861111111111119</v>
      </c>
      <c r="H1499" s="9">
        <f t="shared" si="107"/>
        <v>574</v>
      </c>
      <c r="I1499" s="9">
        <f t="shared" si="108"/>
        <v>4</v>
      </c>
      <c r="J1499" s="15">
        <v>1499</v>
      </c>
      <c r="K1499">
        <f t="shared" si="105"/>
        <v>39</v>
      </c>
      <c r="L1499">
        <v>38</v>
      </c>
    </row>
    <row r="1500" spans="1:12" ht="28.8" x14ac:dyDescent="0.3">
      <c r="A1500" s="11" t="s">
        <v>1908</v>
      </c>
      <c r="B1500" s="12">
        <v>0.33888888888888885</v>
      </c>
      <c r="C1500" s="12">
        <v>0.7402777777777777</v>
      </c>
      <c r="D1500" s="11" t="s">
        <v>65</v>
      </c>
      <c r="E1500" s="12">
        <v>0.31527777777777777</v>
      </c>
      <c r="F1500" s="12">
        <v>0.76388888888888884</v>
      </c>
      <c r="G1500" s="13">
        <f t="shared" si="106"/>
        <v>0.40138888888888885</v>
      </c>
      <c r="H1500" s="9">
        <f t="shared" si="107"/>
        <v>578</v>
      </c>
      <c r="I1500" s="9">
        <f t="shared" si="108"/>
        <v>4</v>
      </c>
      <c r="J1500" s="15">
        <v>1500</v>
      </c>
      <c r="K1500">
        <f t="shared" si="105"/>
        <v>40</v>
      </c>
      <c r="L1500">
        <v>39</v>
      </c>
    </row>
    <row r="1501" spans="1:12" ht="28.8" x14ac:dyDescent="0.3">
      <c r="A1501" s="11" t="s">
        <v>1909</v>
      </c>
      <c r="B1501" s="12">
        <v>0.33819444444444446</v>
      </c>
      <c r="C1501" s="12">
        <v>0.74097222222222225</v>
      </c>
      <c r="D1501" s="11" t="s">
        <v>65</v>
      </c>
      <c r="E1501" s="12">
        <v>0.31388888888888888</v>
      </c>
      <c r="F1501" s="12">
        <v>0.76527777777777783</v>
      </c>
      <c r="G1501" s="13">
        <f t="shared" si="106"/>
        <v>0.40277777777777779</v>
      </c>
      <c r="H1501" s="9">
        <f t="shared" si="107"/>
        <v>580</v>
      </c>
      <c r="I1501" s="9">
        <f t="shared" si="108"/>
        <v>2</v>
      </c>
      <c r="J1501" s="15">
        <v>1501</v>
      </c>
      <c r="K1501">
        <f t="shared" si="105"/>
        <v>41</v>
      </c>
      <c r="L1501">
        <v>40</v>
      </c>
    </row>
    <row r="1502" spans="1:12" ht="28.8" x14ac:dyDescent="0.3">
      <c r="A1502" s="11" t="s">
        <v>1910</v>
      </c>
      <c r="B1502" s="12">
        <v>0.33680555555555558</v>
      </c>
      <c r="C1502" s="12">
        <v>0.74236111111111114</v>
      </c>
      <c r="D1502" s="11" t="s">
        <v>65</v>
      </c>
      <c r="E1502" s="12">
        <v>0.3125</v>
      </c>
      <c r="F1502" s="12">
        <v>0.76666666666666661</v>
      </c>
      <c r="G1502" s="13">
        <f t="shared" si="106"/>
        <v>0.40555555555555556</v>
      </c>
      <c r="H1502" s="9">
        <f t="shared" si="107"/>
        <v>584</v>
      </c>
      <c r="I1502" s="9">
        <f t="shared" si="108"/>
        <v>4</v>
      </c>
      <c r="J1502" s="15">
        <v>1502</v>
      </c>
      <c r="K1502">
        <f t="shared" si="105"/>
        <v>42</v>
      </c>
      <c r="L1502">
        <v>41</v>
      </c>
    </row>
    <row r="1503" spans="1:12" ht="28.8" x14ac:dyDescent="0.3">
      <c r="A1503" s="11" t="s">
        <v>1911</v>
      </c>
      <c r="B1503" s="12">
        <v>0.3354166666666667</v>
      </c>
      <c r="C1503" s="12">
        <v>0.74375000000000002</v>
      </c>
      <c r="D1503" s="11" t="s">
        <v>75</v>
      </c>
      <c r="E1503" s="12">
        <v>0.31180555555555556</v>
      </c>
      <c r="F1503" s="12">
        <v>0.76736111111111116</v>
      </c>
      <c r="G1503" s="13">
        <f t="shared" si="106"/>
        <v>0.40833333333333333</v>
      </c>
      <c r="H1503" s="9">
        <f t="shared" si="107"/>
        <v>588</v>
      </c>
      <c r="I1503" s="9">
        <f t="shared" si="108"/>
        <v>4</v>
      </c>
      <c r="J1503" s="15">
        <v>1503</v>
      </c>
      <c r="K1503">
        <f t="shared" si="105"/>
        <v>43</v>
      </c>
      <c r="L1503">
        <v>42</v>
      </c>
    </row>
    <row r="1504" spans="1:12" ht="28.8" x14ac:dyDescent="0.3">
      <c r="A1504" s="11" t="s">
        <v>1912</v>
      </c>
      <c r="B1504" s="12">
        <v>0.3347222222222222</v>
      </c>
      <c r="C1504" s="12">
        <v>0.74513888888888891</v>
      </c>
      <c r="D1504" s="11" t="s">
        <v>75</v>
      </c>
      <c r="E1504" s="12">
        <v>0.31041666666666667</v>
      </c>
      <c r="F1504" s="12">
        <v>0.76874999999999993</v>
      </c>
      <c r="G1504" s="13">
        <f t="shared" si="106"/>
        <v>0.41041666666666671</v>
      </c>
      <c r="H1504" s="9">
        <f t="shared" si="107"/>
        <v>591</v>
      </c>
      <c r="I1504" s="9">
        <f t="shared" si="108"/>
        <v>3</v>
      </c>
      <c r="J1504" s="15">
        <v>1504</v>
      </c>
      <c r="K1504">
        <f t="shared" si="105"/>
        <v>44</v>
      </c>
      <c r="L1504">
        <v>43</v>
      </c>
    </row>
    <row r="1505" spans="1:12" ht="28.8" x14ac:dyDescent="0.3">
      <c r="A1505" s="11" t="s">
        <v>1913</v>
      </c>
      <c r="B1505" s="12">
        <v>0.33333333333333331</v>
      </c>
      <c r="C1505" s="12">
        <v>0.74652777777777779</v>
      </c>
      <c r="D1505" s="11" t="s">
        <v>75</v>
      </c>
      <c r="E1505" s="12">
        <v>0.30902777777777779</v>
      </c>
      <c r="F1505" s="12">
        <v>0.77013888888888893</v>
      </c>
      <c r="G1505" s="13">
        <f t="shared" si="106"/>
        <v>0.41319444444444448</v>
      </c>
      <c r="H1505" s="9">
        <f t="shared" si="107"/>
        <v>595</v>
      </c>
      <c r="I1505" s="9">
        <f t="shared" si="108"/>
        <v>4</v>
      </c>
      <c r="J1505" s="15">
        <v>1505</v>
      </c>
      <c r="K1505">
        <f t="shared" si="105"/>
        <v>45</v>
      </c>
      <c r="L1505">
        <v>44</v>
      </c>
    </row>
    <row r="1506" spans="1:12" ht="28.8" x14ac:dyDescent="0.3">
      <c r="A1506" s="11" t="s">
        <v>1914</v>
      </c>
      <c r="B1506" s="12">
        <v>0.33194444444444443</v>
      </c>
      <c r="C1506" s="12">
        <v>0.74722222222222223</v>
      </c>
      <c r="D1506" s="11" t="s">
        <v>75</v>
      </c>
      <c r="E1506" s="12">
        <v>0.30833333333333335</v>
      </c>
      <c r="F1506" s="12">
        <v>0.7715277777777777</v>
      </c>
      <c r="G1506" s="13">
        <f t="shared" si="106"/>
        <v>0.4152777777777778</v>
      </c>
      <c r="H1506" s="9">
        <f t="shared" si="107"/>
        <v>598</v>
      </c>
      <c r="I1506" s="9">
        <f t="shared" si="108"/>
        <v>3</v>
      </c>
      <c r="J1506" s="15">
        <v>1506</v>
      </c>
      <c r="K1506">
        <f t="shared" si="105"/>
        <v>46</v>
      </c>
      <c r="L1506">
        <v>45</v>
      </c>
    </row>
    <row r="1507" spans="1:12" ht="28.8" x14ac:dyDescent="0.3">
      <c r="A1507" s="11" t="s">
        <v>1915</v>
      </c>
      <c r="B1507" s="12">
        <v>0.33055555555555555</v>
      </c>
      <c r="C1507" s="12">
        <v>0.74861111111111101</v>
      </c>
      <c r="D1507" s="11" t="s">
        <v>75</v>
      </c>
      <c r="E1507" s="12">
        <v>0.30694444444444441</v>
      </c>
      <c r="F1507" s="12">
        <v>0.77222222222222225</v>
      </c>
      <c r="G1507" s="13">
        <f t="shared" si="106"/>
        <v>0.41805555555555546</v>
      </c>
      <c r="H1507" s="9">
        <f t="shared" si="107"/>
        <v>602</v>
      </c>
      <c r="I1507" s="9">
        <f t="shared" si="108"/>
        <v>4</v>
      </c>
      <c r="J1507" s="15">
        <v>1507</v>
      </c>
      <c r="K1507">
        <f t="shared" si="105"/>
        <v>47</v>
      </c>
      <c r="L1507">
        <v>46</v>
      </c>
    </row>
    <row r="1508" spans="1:12" ht="28.8" x14ac:dyDescent="0.3">
      <c r="A1508" s="11" t="s">
        <v>1916</v>
      </c>
      <c r="B1508" s="12">
        <v>0.32916666666666666</v>
      </c>
      <c r="C1508" s="12">
        <v>0.75</v>
      </c>
      <c r="D1508" s="11" t="s">
        <v>75</v>
      </c>
      <c r="E1508" s="12">
        <v>0.30555555555555552</v>
      </c>
      <c r="F1508" s="12">
        <v>0.77361111111111114</v>
      </c>
      <c r="G1508" s="13">
        <f t="shared" si="106"/>
        <v>0.42083333333333334</v>
      </c>
      <c r="H1508" s="9">
        <f t="shared" si="107"/>
        <v>606</v>
      </c>
      <c r="I1508" s="9">
        <f t="shared" si="108"/>
        <v>4</v>
      </c>
      <c r="J1508" s="15">
        <v>1508</v>
      </c>
      <c r="K1508">
        <f t="shared" si="105"/>
        <v>48</v>
      </c>
      <c r="L1508">
        <v>47</v>
      </c>
    </row>
    <row r="1509" spans="1:12" ht="28.8" x14ac:dyDescent="0.3">
      <c r="A1509" s="11" t="s">
        <v>1917</v>
      </c>
      <c r="B1509" s="12">
        <v>0.32777777777777778</v>
      </c>
      <c r="C1509" s="12">
        <v>0.75138888888888899</v>
      </c>
      <c r="D1509" s="11" t="s">
        <v>75</v>
      </c>
      <c r="E1509" s="12">
        <v>0.30416666666666664</v>
      </c>
      <c r="F1509" s="12">
        <v>0.77500000000000002</v>
      </c>
      <c r="G1509" s="13">
        <f t="shared" si="106"/>
        <v>0.42361111111111122</v>
      </c>
      <c r="H1509" s="9">
        <f t="shared" si="107"/>
        <v>610</v>
      </c>
      <c r="I1509" s="9">
        <f t="shared" si="108"/>
        <v>4</v>
      </c>
      <c r="J1509" s="15">
        <v>1509</v>
      </c>
      <c r="K1509">
        <f t="shared" si="105"/>
        <v>49</v>
      </c>
      <c r="L1509">
        <v>48</v>
      </c>
    </row>
    <row r="1510" spans="1:12" ht="28.8" x14ac:dyDescent="0.3">
      <c r="A1510" s="11" t="s">
        <v>1918</v>
      </c>
      <c r="B1510" s="12">
        <v>0.3263888888888889</v>
      </c>
      <c r="C1510" s="12">
        <v>0.75208333333333333</v>
      </c>
      <c r="D1510" s="11" t="s">
        <v>75</v>
      </c>
      <c r="E1510" s="12">
        <v>0.3034722222222222</v>
      </c>
      <c r="F1510" s="12">
        <v>0.77569444444444446</v>
      </c>
      <c r="G1510" s="13">
        <f t="shared" si="106"/>
        <v>0.42569444444444443</v>
      </c>
      <c r="H1510" s="9">
        <f t="shared" si="107"/>
        <v>613</v>
      </c>
      <c r="I1510" s="9">
        <f t="shared" si="108"/>
        <v>3</v>
      </c>
      <c r="J1510" s="15">
        <v>1510</v>
      </c>
      <c r="K1510">
        <f t="shared" si="105"/>
        <v>50</v>
      </c>
      <c r="L1510">
        <v>49</v>
      </c>
    </row>
    <row r="1511" spans="1:12" ht="28.8" x14ac:dyDescent="0.3">
      <c r="A1511" s="11" t="s">
        <v>1919</v>
      </c>
      <c r="B1511" s="12">
        <v>0.32500000000000001</v>
      </c>
      <c r="C1511" s="12">
        <v>0.75347222222222221</v>
      </c>
      <c r="D1511" s="11" t="s">
        <v>75</v>
      </c>
      <c r="E1511" s="12">
        <v>0.30208333333333331</v>
      </c>
      <c r="F1511" s="12">
        <v>0.77708333333333324</v>
      </c>
      <c r="G1511" s="13">
        <f t="shared" si="106"/>
        <v>0.4284722222222222</v>
      </c>
      <c r="H1511" s="9">
        <f t="shared" si="107"/>
        <v>617</v>
      </c>
      <c r="I1511" s="9">
        <f t="shared" si="108"/>
        <v>4</v>
      </c>
      <c r="J1511" s="15">
        <v>1511</v>
      </c>
      <c r="K1511">
        <f t="shared" si="105"/>
        <v>51</v>
      </c>
      <c r="L1511">
        <v>50</v>
      </c>
    </row>
    <row r="1512" spans="1:12" ht="28.8" x14ac:dyDescent="0.3">
      <c r="A1512" s="11" t="s">
        <v>1920</v>
      </c>
      <c r="B1512" s="12">
        <v>0.32430555555555557</v>
      </c>
      <c r="C1512" s="12">
        <v>0.75486111111111109</v>
      </c>
      <c r="D1512" s="11" t="s">
        <v>75</v>
      </c>
      <c r="E1512" s="12">
        <v>0.30069444444444443</v>
      </c>
      <c r="F1512" s="12">
        <v>0.77847222222222223</v>
      </c>
      <c r="G1512" s="13">
        <f t="shared" si="106"/>
        <v>0.43055555555555552</v>
      </c>
      <c r="H1512" s="9">
        <f t="shared" si="107"/>
        <v>620</v>
      </c>
      <c r="I1512" s="9">
        <f t="shared" si="108"/>
        <v>3</v>
      </c>
      <c r="J1512" s="15">
        <v>1512</v>
      </c>
      <c r="K1512">
        <f t="shared" si="105"/>
        <v>52</v>
      </c>
      <c r="L1512">
        <v>51</v>
      </c>
    </row>
    <row r="1513" spans="1:12" ht="28.8" x14ac:dyDescent="0.3">
      <c r="A1513" s="11" t="s">
        <v>1921</v>
      </c>
      <c r="B1513" s="12">
        <v>0.32291666666666669</v>
      </c>
      <c r="C1513" s="12">
        <v>0.75624999999999998</v>
      </c>
      <c r="D1513" s="11" t="s">
        <v>75</v>
      </c>
      <c r="E1513" s="12">
        <v>0.29930555555555555</v>
      </c>
      <c r="F1513" s="12">
        <v>0.77916666666666667</v>
      </c>
      <c r="G1513" s="13">
        <f t="shared" si="106"/>
        <v>0.43333333333333329</v>
      </c>
      <c r="H1513" s="9">
        <f t="shared" si="107"/>
        <v>624</v>
      </c>
      <c r="I1513" s="9">
        <f t="shared" si="108"/>
        <v>4</v>
      </c>
      <c r="J1513" s="15">
        <v>1513</v>
      </c>
      <c r="K1513">
        <f t="shared" si="105"/>
        <v>53</v>
      </c>
      <c r="L1513">
        <v>52</v>
      </c>
    </row>
    <row r="1514" spans="1:12" ht="28.8" x14ac:dyDescent="0.3">
      <c r="A1514" s="11" t="s">
        <v>1922</v>
      </c>
      <c r="B1514" s="12">
        <v>0.3215277777777778</v>
      </c>
      <c r="C1514" s="12">
        <v>0.75694444444444453</v>
      </c>
      <c r="D1514" s="11" t="s">
        <v>87</v>
      </c>
      <c r="E1514" s="12">
        <v>0.29791666666666666</v>
      </c>
      <c r="F1514" s="12">
        <v>0.78055555555555556</v>
      </c>
      <c r="G1514" s="13">
        <f t="shared" si="106"/>
        <v>0.43541666666666673</v>
      </c>
      <c r="H1514" s="9">
        <f t="shared" si="107"/>
        <v>627</v>
      </c>
      <c r="I1514" s="9">
        <f t="shared" si="108"/>
        <v>3</v>
      </c>
      <c r="J1514" s="15">
        <v>1514</v>
      </c>
      <c r="K1514">
        <f t="shared" si="105"/>
        <v>54</v>
      </c>
      <c r="L1514">
        <v>53</v>
      </c>
    </row>
    <row r="1515" spans="1:12" ht="28.8" x14ac:dyDescent="0.3">
      <c r="A1515" s="11" t="s">
        <v>1923</v>
      </c>
      <c r="B1515" s="12">
        <v>0.32013888888888892</v>
      </c>
      <c r="C1515" s="12">
        <v>0.7583333333333333</v>
      </c>
      <c r="D1515" s="11" t="s">
        <v>87</v>
      </c>
      <c r="E1515" s="12">
        <v>0.29652777777777778</v>
      </c>
      <c r="F1515" s="12">
        <v>0.78194444444444444</v>
      </c>
      <c r="G1515" s="13">
        <f t="shared" si="106"/>
        <v>0.43819444444444439</v>
      </c>
      <c r="H1515" s="9">
        <f t="shared" si="107"/>
        <v>631</v>
      </c>
      <c r="I1515" s="9">
        <f t="shared" si="108"/>
        <v>4</v>
      </c>
      <c r="J1515" s="15">
        <v>1515</v>
      </c>
      <c r="K1515">
        <f t="shared" si="105"/>
        <v>55</v>
      </c>
      <c r="L1515">
        <v>54</v>
      </c>
    </row>
    <row r="1516" spans="1:12" ht="28.8" x14ac:dyDescent="0.3">
      <c r="A1516" s="11" t="s">
        <v>1924</v>
      </c>
      <c r="B1516" s="12">
        <v>0.31875000000000003</v>
      </c>
      <c r="C1516" s="12">
        <v>0.7597222222222223</v>
      </c>
      <c r="D1516" s="11" t="s">
        <v>87</v>
      </c>
      <c r="E1516" s="12">
        <v>0.2951388888888889</v>
      </c>
      <c r="F1516" s="12">
        <v>0.78263888888888899</v>
      </c>
      <c r="G1516" s="13">
        <f t="shared" si="106"/>
        <v>0.44097222222222227</v>
      </c>
      <c r="H1516" s="9">
        <f t="shared" si="107"/>
        <v>635</v>
      </c>
      <c r="I1516" s="9">
        <f t="shared" si="108"/>
        <v>4</v>
      </c>
      <c r="J1516" s="15">
        <v>1516</v>
      </c>
      <c r="K1516">
        <f t="shared" si="105"/>
        <v>56</v>
      </c>
      <c r="L1516">
        <v>55</v>
      </c>
    </row>
    <row r="1517" spans="1:12" ht="28.8" x14ac:dyDescent="0.3">
      <c r="A1517" s="11" t="s">
        <v>1925</v>
      </c>
      <c r="B1517" s="12">
        <v>0.31736111111111115</v>
      </c>
      <c r="C1517" s="12">
        <v>0.76111111111111107</v>
      </c>
      <c r="D1517" s="11" t="s">
        <v>87</v>
      </c>
      <c r="E1517" s="12">
        <v>0.29375000000000001</v>
      </c>
      <c r="F1517" s="12">
        <v>0.78402777777777777</v>
      </c>
      <c r="G1517" s="13">
        <f t="shared" si="106"/>
        <v>0.44374999999999992</v>
      </c>
      <c r="H1517" s="9">
        <f t="shared" si="107"/>
        <v>639</v>
      </c>
      <c r="I1517" s="9">
        <f t="shared" si="108"/>
        <v>4</v>
      </c>
      <c r="J1517" s="15">
        <v>1517</v>
      </c>
      <c r="K1517">
        <f t="shared" si="105"/>
        <v>57</v>
      </c>
      <c r="L1517">
        <v>56</v>
      </c>
    </row>
    <row r="1518" spans="1:12" ht="28.8" x14ac:dyDescent="0.3">
      <c r="A1518" s="11" t="s">
        <v>1926</v>
      </c>
      <c r="B1518" s="12">
        <v>0.31527777777777777</v>
      </c>
      <c r="C1518" s="12">
        <v>0.76180555555555562</v>
      </c>
      <c r="D1518" s="11" t="s">
        <v>87</v>
      </c>
      <c r="E1518" s="12">
        <v>0.29236111111111113</v>
      </c>
      <c r="F1518" s="12">
        <v>0.78541666666666676</v>
      </c>
      <c r="G1518" s="13">
        <f t="shared" si="106"/>
        <v>0.44652777777777786</v>
      </c>
      <c r="H1518" s="9">
        <f t="shared" si="107"/>
        <v>643</v>
      </c>
      <c r="I1518" s="9">
        <f t="shared" si="108"/>
        <v>4</v>
      </c>
      <c r="J1518" s="15">
        <v>1518</v>
      </c>
      <c r="K1518">
        <f t="shared" si="105"/>
        <v>58</v>
      </c>
      <c r="L1518">
        <v>57</v>
      </c>
    </row>
    <row r="1519" spans="1:12" ht="28.8" x14ac:dyDescent="0.3">
      <c r="A1519" s="11" t="s">
        <v>1927</v>
      </c>
      <c r="B1519" s="12">
        <v>0.31388888888888888</v>
      </c>
      <c r="C1519" s="12">
        <v>0.7631944444444444</v>
      </c>
      <c r="D1519" s="11" t="s">
        <v>87</v>
      </c>
      <c r="E1519" s="12">
        <v>0.29097222222222224</v>
      </c>
      <c r="F1519" s="12">
        <v>0.78611111111111109</v>
      </c>
      <c r="G1519" s="13">
        <f t="shared" si="106"/>
        <v>0.44930555555555551</v>
      </c>
      <c r="H1519" s="9">
        <f t="shared" si="107"/>
        <v>647</v>
      </c>
      <c r="I1519" s="9">
        <f t="shared" si="108"/>
        <v>4</v>
      </c>
      <c r="J1519" s="15">
        <v>1519</v>
      </c>
      <c r="K1519">
        <f t="shared" si="105"/>
        <v>59</v>
      </c>
      <c r="L1519">
        <v>58</v>
      </c>
    </row>
    <row r="1520" spans="1:12" ht="28.8" x14ac:dyDescent="0.3">
      <c r="A1520" s="11" t="s">
        <v>1928</v>
      </c>
      <c r="B1520" s="12">
        <v>0.3125</v>
      </c>
      <c r="C1520" s="12">
        <v>0.76458333333333339</v>
      </c>
      <c r="D1520" s="11" t="s">
        <v>87</v>
      </c>
      <c r="E1520" s="12">
        <v>0.28958333333333336</v>
      </c>
      <c r="F1520" s="12">
        <v>0.78749999999999998</v>
      </c>
      <c r="G1520" s="13">
        <f t="shared" si="106"/>
        <v>0.45208333333333339</v>
      </c>
      <c r="H1520" s="9">
        <f t="shared" si="107"/>
        <v>651</v>
      </c>
      <c r="I1520" s="9">
        <f t="shared" si="108"/>
        <v>4</v>
      </c>
      <c r="J1520" s="15">
        <v>1520</v>
      </c>
      <c r="K1520">
        <f t="shared" si="105"/>
        <v>60</v>
      </c>
      <c r="L1520">
        <v>59</v>
      </c>
    </row>
    <row r="1521" spans="1:12" ht="28.8" x14ac:dyDescent="0.3">
      <c r="A1521" s="11" t="s">
        <v>1929</v>
      </c>
      <c r="B1521" s="12">
        <v>0.31111111111111112</v>
      </c>
      <c r="C1521" s="12">
        <v>0.76597222222222217</v>
      </c>
      <c r="D1521" s="11" t="s">
        <v>87</v>
      </c>
      <c r="E1521" s="12">
        <v>0.28819444444444448</v>
      </c>
      <c r="F1521" s="12">
        <v>0.78888888888888886</v>
      </c>
      <c r="G1521" s="13">
        <f t="shared" si="106"/>
        <v>0.45486111111111105</v>
      </c>
      <c r="H1521" s="9">
        <f t="shared" si="107"/>
        <v>655</v>
      </c>
      <c r="I1521" s="9">
        <f t="shared" si="108"/>
        <v>4</v>
      </c>
      <c r="J1521" s="15">
        <v>1521</v>
      </c>
      <c r="K1521">
        <f t="shared" si="105"/>
        <v>61</v>
      </c>
      <c r="L1521">
        <v>60</v>
      </c>
    </row>
    <row r="1522" spans="1:12" ht="28.8" x14ac:dyDescent="0.3">
      <c r="A1522" s="11" t="s">
        <v>1930</v>
      </c>
      <c r="B1522" s="12">
        <v>0.30972222222222223</v>
      </c>
      <c r="C1522" s="12">
        <v>0.76666666666666661</v>
      </c>
      <c r="D1522" s="11" t="s">
        <v>87</v>
      </c>
      <c r="E1522" s="12">
        <v>0.28680555555555554</v>
      </c>
      <c r="F1522" s="12">
        <v>0.7895833333333333</v>
      </c>
      <c r="G1522" s="13">
        <f t="shared" si="106"/>
        <v>0.45694444444444438</v>
      </c>
      <c r="H1522" s="9">
        <f t="shared" si="107"/>
        <v>658</v>
      </c>
      <c r="I1522" s="9">
        <f t="shared" si="108"/>
        <v>3</v>
      </c>
      <c r="J1522" s="15">
        <v>1522</v>
      </c>
      <c r="K1522">
        <f t="shared" si="105"/>
        <v>62</v>
      </c>
      <c r="L1522">
        <v>61</v>
      </c>
    </row>
    <row r="1523" spans="1:12" ht="28.8" x14ac:dyDescent="0.3">
      <c r="A1523" s="11" t="s">
        <v>1931</v>
      </c>
      <c r="B1523" s="12">
        <v>0.30833333333333335</v>
      </c>
      <c r="C1523" s="12">
        <v>0.7680555555555556</v>
      </c>
      <c r="D1523" s="11" t="s">
        <v>87</v>
      </c>
      <c r="E1523" s="12">
        <v>0.28541666666666665</v>
      </c>
      <c r="F1523" s="12">
        <v>0.7909722222222223</v>
      </c>
      <c r="G1523" s="13">
        <f t="shared" si="106"/>
        <v>0.45972222222222225</v>
      </c>
      <c r="H1523" s="9">
        <f t="shared" si="107"/>
        <v>662</v>
      </c>
      <c r="I1523" s="9">
        <f t="shared" si="108"/>
        <v>4</v>
      </c>
      <c r="J1523" s="15">
        <v>1523</v>
      </c>
      <c r="K1523">
        <f t="shared" si="105"/>
        <v>63</v>
      </c>
      <c r="L1523">
        <v>62</v>
      </c>
    </row>
    <row r="1524" spans="1:12" ht="28.8" x14ac:dyDescent="0.3">
      <c r="A1524" s="11" t="s">
        <v>1932</v>
      </c>
      <c r="B1524" s="12">
        <v>0.30694444444444441</v>
      </c>
      <c r="C1524" s="12">
        <v>0.76944444444444438</v>
      </c>
      <c r="D1524" s="11" t="s">
        <v>87</v>
      </c>
      <c r="E1524" s="12">
        <v>0.28402777777777777</v>
      </c>
      <c r="F1524" s="12">
        <v>0.79236111111111107</v>
      </c>
      <c r="G1524" s="13">
        <f t="shared" si="106"/>
        <v>0.46249999999999997</v>
      </c>
      <c r="H1524" s="9">
        <f t="shared" si="107"/>
        <v>666</v>
      </c>
      <c r="I1524" s="9">
        <f t="shared" si="108"/>
        <v>4</v>
      </c>
      <c r="J1524" s="15">
        <v>1524</v>
      </c>
      <c r="K1524">
        <f t="shared" si="105"/>
        <v>64</v>
      </c>
      <c r="L1524">
        <v>63</v>
      </c>
    </row>
    <row r="1525" spans="1:12" ht="28.8" x14ac:dyDescent="0.3">
      <c r="A1525" s="11" t="s">
        <v>1933</v>
      </c>
      <c r="B1525" s="12">
        <v>0.30555555555555552</v>
      </c>
      <c r="C1525" s="12">
        <v>0.77013888888888893</v>
      </c>
      <c r="D1525" s="11" t="s">
        <v>87</v>
      </c>
      <c r="E1525" s="12">
        <v>0.28263888888888888</v>
      </c>
      <c r="F1525" s="12">
        <v>0.79305555555555562</v>
      </c>
      <c r="G1525" s="13">
        <f t="shared" si="106"/>
        <v>0.4645833333333334</v>
      </c>
      <c r="H1525" s="9">
        <f t="shared" si="107"/>
        <v>669</v>
      </c>
      <c r="I1525" s="9">
        <f t="shared" si="108"/>
        <v>3</v>
      </c>
      <c r="J1525" s="15">
        <v>1525</v>
      </c>
      <c r="K1525">
        <f t="shared" si="105"/>
        <v>65</v>
      </c>
      <c r="L1525">
        <v>64</v>
      </c>
    </row>
    <row r="1526" spans="1:12" ht="28.8" x14ac:dyDescent="0.3">
      <c r="A1526" s="11" t="s">
        <v>1934</v>
      </c>
      <c r="B1526" s="12">
        <v>0.30416666666666664</v>
      </c>
      <c r="C1526" s="12">
        <v>0.7715277777777777</v>
      </c>
      <c r="D1526" s="11" t="s">
        <v>87</v>
      </c>
      <c r="E1526" s="12">
        <v>0.28125</v>
      </c>
      <c r="F1526" s="12">
        <v>0.7944444444444444</v>
      </c>
      <c r="G1526" s="13">
        <f t="shared" si="106"/>
        <v>0.46736111111111106</v>
      </c>
      <c r="H1526" s="9">
        <f t="shared" si="107"/>
        <v>673</v>
      </c>
      <c r="I1526" s="9">
        <f t="shared" si="108"/>
        <v>4</v>
      </c>
      <c r="J1526" s="15">
        <v>1526</v>
      </c>
      <c r="K1526">
        <f t="shared" si="105"/>
        <v>66</v>
      </c>
      <c r="L1526">
        <v>65</v>
      </c>
    </row>
    <row r="1527" spans="1:12" ht="28.8" x14ac:dyDescent="0.3">
      <c r="A1527" s="11" t="s">
        <v>1935</v>
      </c>
      <c r="B1527" s="12">
        <v>0.30208333333333331</v>
      </c>
      <c r="C1527" s="12">
        <v>0.7729166666666667</v>
      </c>
      <c r="D1527" s="11" t="s">
        <v>87</v>
      </c>
      <c r="E1527" s="12">
        <v>0.27986111111111112</v>
      </c>
      <c r="F1527" s="12">
        <v>0.79583333333333339</v>
      </c>
      <c r="G1527" s="13">
        <f t="shared" si="106"/>
        <v>0.47083333333333338</v>
      </c>
      <c r="H1527" s="9">
        <f t="shared" si="107"/>
        <v>678</v>
      </c>
      <c r="I1527" s="9">
        <f t="shared" si="108"/>
        <v>5</v>
      </c>
      <c r="J1527" s="15">
        <v>1527</v>
      </c>
      <c r="K1527">
        <f t="shared" si="105"/>
        <v>67</v>
      </c>
      <c r="L1527">
        <v>66</v>
      </c>
    </row>
    <row r="1528" spans="1:12" ht="28.8" x14ac:dyDescent="0.3">
      <c r="A1528" s="11" t="s">
        <v>1936</v>
      </c>
      <c r="B1528" s="12">
        <v>0.30069444444444443</v>
      </c>
      <c r="C1528" s="12">
        <v>0.77430555555555547</v>
      </c>
      <c r="D1528" s="11" t="s">
        <v>87</v>
      </c>
      <c r="E1528" s="12">
        <v>0.27847222222222223</v>
      </c>
      <c r="F1528" s="12">
        <v>0.79652777777777783</v>
      </c>
      <c r="G1528" s="13">
        <f t="shared" si="106"/>
        <v>0.47361111111111104</v>
      </c>
      <c r="H1528" s="9">
        <f t="shared" si="107"/>
        <v>682</v>
      </c>
      <c r="I1528" s="9">
        <f t="shared" si="108"/>
        <v>4</v>
      </c>
      <c r="J1528" s="15">
        <v>1528</v>
      </c>
      <c r="K1528">
        <f t="shared" si="105"/>
        <v>68</v>
      </c>
      <c r="L1528">
        <v>67</v>
      </c>
    </row>
    <row r="1529" spans="1:12" ht="28.8" x14ac:dyDescent="0.3">
      <c r="A1529" s="11" t="s">
        <v>1937</v>
      </c>
      <c r="B1529" s="12">
        <v>0.29930555555555555</v>
      </c>
      <c r="C1529" s="12">
        <v>0.77500000000000002</v>
      </c>
      <c r="D1529" s="11" t="s">
        <v>87</v>
      </c>
      <c r="E1529" s="12">
        <v>0.27638888888888885</v>
      </c>
      <c r="F1529" s="12">
        <v>0.79791666666666661</v>
      </c>
      <c r="G1529" s="13">
        <f t="shared" si="106"/>
        <v>0.47569444444444448</v>
      </c>
      <c r="H1529" s="9">
        <f t="shared" si="107"/>
        <v>685</v>
      </c>
      <c r="I1529" s="9">
        <f t="shared" si="108"/>
        <v>3</v>
      </c>
      <c r="J1529" s="15">
        <v>1529</v>
      </c>
      <c r="K1529">
        <f t="shared" si="105"/>
        <v>69</v>
      </c>
      <c r="L1529">
        <v>68</v>
      </c>
    </row>
    <row r="1530" spans="1:12" ht="28.8" x14ac:dyDescent="0.3">
      <c r="A1530" s="11" t="s">
        <v>1938</v>
      </c>
      <c r="B1530" s="12">
        <v>0.29791666666666666</v>
      </c>
      <c r="C1530" s="12">
        <v>0.77638888888888891</v>
      </c>
      <c r="D1530" s="11" t="s">
        <v>87</v>
      </c>
      <c r="E1530" s="12">
        <v>0.27499999999999997</v>
      </c>
      <c r="F1530" s="12">
        <v>0.7993055555555556</v>
      </c>
      <c r="G1530" s="13">
        <f t="shared" si="106"/>
        <v>0.47847222222222224</v>
      </c>
      <c r="H1530" s="9">
        <f t="shared" si="107"/>
        <v>689</v>
      </c>
      <c r="I1530" s="9">
        <f t="shared" si="108"/>
        <v>4</v>
      </c>
      <c r="J1530" s="15">
        <v>1530</v>
      </c>
      <c r="K1530">
        <f t="shared" si="105"/>
        <v>70</v>
      </c>
      <c r="L1530">
        <v>69</v>
      </c>
    </row>
    <row r="1531" spans="1:12" ht="28.8" x14ac:dyDescent="0.3">
      <c r="A1531" s="11" t="s">
        <v>1939</v>
      </c>
      <c r="B1531" s="12">
        <v>0.29652777777777778</v>
      </c>
      <c r="C1531" s="12">
        <v>0.77777777777777779</v>
      </c>
      <c r="D1531" s="11" t="s">
        <v>87</v>
      </c>
      <c r="E1531" s="12">
        <v>0.27361111111111108</v>
      </c>
      <c r="F1531" s="12">
        <v>0.79999999999999993</v>
      </c>
      <c r="G1531" s="13">
        <f t="shared" si="106"/>
        <v>0.48125000000000001</v>
      </c>
      <c r="H1531" s="9">
        <f t="shared" si="107"/>
        <v>693</v>
      </c>
      <c r="I1531" s="9">
        <f t="shared" si="108"/>
        <v>4</v>
      </c>
      <c r="J1531" s="15">
        <v>1531</v>
      </c>
      <c r="K1531">
        <f t="shared" si="105"/>
        <v>71</v>
      </c>
      <c r="L1531">
        <v>70</v>
      </c>
    </row>
    <row r="1532" spans="1:12" ht="28.8" x14ac:dyDescent="0.3">
      <c r="A1532" s="11" t="s">
        <v>1940</v>
      </c>
      <c r="B1532" s="12">
        <v>0.2951388888888889</v>
      </c>
      <c r="C1532" s="12">
        <v>0.77847222222222223</v>
      </c>
      <c r="D1532" s="11" t="s">
        <v>87</v>
      </c>
      <c r="E1532" s="12">
        <v>0.2722222222222222</v>
      </c>
      <c r="F1532" s="12">
        <v>0.80138888888888893</v>
      </c>
      <c r="G1532" s="13">
        <f t="shared" si="106"/>
        <v>0.48333333333333334</v>
      </c>
      <c r="H1532" s="9">
        <f t="shared" si="107"/>
        <v>696</v>
      </c>
      <c r="I1532" s="9">
        <f t="shared" si="108"/>
        <v>3</v>
      </c>
      <c r="J1532" s="15">
        <v>1532</v>
      </c>
      <c r="K1532">
        <f t="shared" si="105"/>
        <v>72</v>
      </c>
      <c r="L1532">
        <v>71</v>
      </c>
    </row>
    <row r="1533" spans="1:12" ht="28.8" x14ac:dyDescent="0.3">
      <c r="A1533" s="11" t="s">
        <v>1941</v>
      </c>
      <c r="B1533" s="12">
        <v>0.29305555555555557</v>
      </c>
      <c r="C1533" s="12">
        <v>0.77986111111111101</v>
      </c>
      <c r="D1533" s="11" t="s">
        <v>87</v>
      </c>
      <c r="E1533" s="12">
        <v>0.27083333333333331</v>
      </c>
      <c r="F1533" s="12">
        <v>0.8027777777777777</v>
      </c>
      <c r="G1533" s="13">
        <f t="shared" si="106"/>
        <v>0.48680555555555544</v>
      </c>
      <c r="H1533" s="9">
        <f t="shared" si="107"/>
        <v>701</v>
      </c>
      <c r="I1533" s="9">
        <f t="shared" si="108"/>
        <v>5</v>
      </c>
      <c r="J1533" s="15">
        <v>1533</v>
      </c>
      <c r="K1533">
        <f t="shared" si="105"/>
        <v>73</v>
      </c>
      <c r="L1533">
        <v>72</v>
      </c>
    </row>
    <row r="1534" spans="1:12" ht="28.8" x14ac:dyDescent="0.3">
      <c r="A1534" s="11" t="s">
        <v>1942</v>
      </c>
      <c r="B1534" s="12">
        <v>0.29166666666666669</v>
      </c>
      <c r="C1534" s="12">
        <v>0.78125</v>
      </c>
      <c r="D1534" s="11" t="s">
        <v>87</v>
      </c>
      <c r="E1534" s="12">
        <v>0.26944444444444443</v>
      </c>
      <c r="F1534" s="12">
        <v>0.80347222222222225</v>
      </c>
      <c r="G1534" s="13">
        <f t="shared" si="106"/>
        <v>0.48958333333333331</v>
      </c>
      <c r="H1534" s="9">
        <f t="shared" si="107"/>
        <v>705</v>
      </c>
      <c r="I1534" s="9">
        <f t="shared" si="108"/>
        <v>4</v>
      </c>
      <c r="J1534" s="15">
        <v>1534</v>
      </c>
      <c r="K1534">
        <f t="shared" si="105"/>
        <v>74</v>
      </c>
      <c r="L1534">
        <v>73</v>
      </c>
    </row>
    <row r="1535" spans="1:12" ht="28.8" x14ac:dyDescent="0.3">
      <c r="A1535" s="11" t="s">
        <v>1943</v>
      </c>
      <c r="B1535" s="12">
        <v>0.2902777777777778</v>
      </c>
      <c r="C1535" s="12">
        <v>0.78194444444444444</v>
      </c>
      <c r="D1535" s="11" t="s">
        <v>87</v>
      </c>
      <c r="E1535" s="12">
        <v>0.2673611111111111</v>
      </c>
      <c r="F1535" s="12">
        <v>0.80486111111111114</v>
      </c>
      <c r="G1535" s="13">
        <f t="shared" si="106"/>
        <v>0.49166666666666664</v>
      </c>
      <c r="H1535" s="9">
        <f t="shared" si="107"/>
        <v>708</v>
      </c>
      <c r="I1535" s="9">
        <f t="shared" si="108"/>
        <v>3</v>
      </c>
      <c r="J1535" s="15">
        <v>1535</v>
      </c>
      <c r="K1535">
        <f t="shared" si="105"/>
        <v>75</v>
      </c>
      <c r="L1535">
        <v>74</v>
      </c>
    </row>
    <row r="1536" spans="1:12" ht="28.8" x14ac:dyDescent="0.3">
      <c r="A1536" s="11" t="s">
        <v>1944</v>
      </c>
      <c r="B1536" s="12">
        <v>0.28888888888888892</v>
      </c>
      <c r="C1536" s="12">
        <v>0.78333333333333333</v>
      </c>
      <c r="D1536" s="11" t="s">
        <v>87</v>
      </c>
      <c r="E1536" s="12">
        <v>0.26597222222222222</v>
      </c>
      <c r="F1536" s="12">
        <v>0.80625000000000002</v>
      </c>
      <c r="G1536" s="13">
        <f t="shared" si="106"/>
        <v>0.49444444444444441</v>
      </c>
      <c r="H1536" s="9">
        <f t="shared" si="107"/>
        <v>712</v>
      </c>
      <c r="I1536" s="9">
        <f t="shared" si="108"/>
        <v>4</v>
      </c>
      <c r="J1536" s="15">
        <v>1536</v>
      </c>
      <c r="K1536">
        <f t="shared" si="105"/>
        <v>76</v>
      </c>
      <c r="L1536">
        <v>75</v>
      </c>
    </row>
    <row r="1537" spans="1:12" ht="28.8" x14ac:dyDescent="0.3">
      <c r="A1537" s="11" t="s">
        <v>1945</v>
      </c>
      <c r="B1537" s="12">
        <v>0.28750000000000003</v>
      </c>
      <c r="C1537" s="12">
        <v>0.78472222222222221</v>
      </c>
      <c r="D1537" s="11" t="s">
        <v>87</v>
      </c>
      <c r="E1537" s="12">
        <v>0.26458333333333334</v>
      </c>
      <c r="F1537" s="12">
        <v>0.80694444444444446</v>
      </c>
      <c r="G1537" s="13">
        <f t="shared" si="106"/>
        <v>0.49722222222222218</v>
      </c>
      <c r="H1537" s="9">
        <f t="shared" si="107"/>
        <v>716</v>
      </c>
      <c r="I1537" s="9">
        <f t="shared" si="108"/>
        <v>4</v>
      </c>
      <c r="J1537" s="15">
        <v>1537</v>
      </c>
      <c r="K1537">
        <f t="shared" si="105"/>
        <v>77</v>
      </c>
      <c r="L1537">
        <v>76</v>
      </c>
    </row>
    <row r="1538" spans="1:12" ht="28.8" x14ac:dyDescent="0.3">
      <c r="A1538" s="11" t="s">
        <v>1946</v>
      </c>
      <c r="B1538" s="12">
        <v>0.28541666666666665</v>
      </c>
      <c r="C1538" s="12">
        <v>0.78541666666666676</v>
      </c>
      <c r="D1538" s="11" t="s">
        <v>87</v>
      </c>
      <c r="E1538" s="12">
        <v>0.26319444444444445</v>
      </c>
      <c r="F1538" s="12">
        <v>0.80833333333333324</v>
      </c>
      <c r="G1538" s="13">
        <f t="shared" si="106"/>
        <v>0.50000000000000011</v>
      </c>
      <c r="H1538" s="9">
        <f t="shared" si="107"/>
        <v>720</v>
      </c>
      <c r="I1538" s="9">
        <f t="shared" si="108"/>
        <v>4</v>
      </c>
      <c r="J1538" s="15">
        <v>1538</v>
      </c>
      <c r="K1538">
        <f t="shared" ref="K1538:K1601" si="109">MOD(J1538,365)</f>
        <v>78</v>
      </c>
      <c r="L1538">
        <v>77</v>
      </c>
    </row>
    <row r="1539" spans="1:12" ht="28.8" x14ac:dyDescent="0.3">
      <c r="A1539" s="11" t="s">
        <v>1947</v>
      </c>
      <c r="B1539" s="12">
        <v>0.28402777777777777</v>
      </c>
      <c r="C1539" s="12">
        <v>0.78680555555555554</v>
      </c>
      <c r="D1539" s="11" t="s">
        <v>87</v>
      </c>
      <c r="E1539" s="12">
        <v>0.26111111111111113</v>
      </c>
      <c r="F1539" s="12">
        <v>0.80972222222222223</v>
      </c>
      <c r="G1539" s="13">
        <f t="shared" ref="G1539:G1602" si="110">C1539-B1539</f>
        <v>0.50277777777777777</v>
      </c>
      <c r="H1539" s="9">
        <f t="shared" ref="H1539:H1602" si="111">HOUR(G1539)*60+MINUTE(G1539)</f>
        <v>724</v>
      </c>
      <c r="I1539" s="9">
        <f t="shared" ref="I1539:I1602" si="112">H1539-H1538</f>
        <v>4</v>
      </c>
      <c r="J1539" s="15">
        <v>1539</v>
      </c>
      <c r="K1539">
        <f t="shared" si="109"/>
        <v>79</v>
      </c>
      <c r="L1539">
        <v>78</v>
      </c>
    </row>
    <row r="1540" spans="1:12" ht="28.8" x14ac:dyDescent="0.3">
      <c r="A1540" s="11" t="s">
        <v>1948</v>
      </c>
      <c r="B1540" s="12">
        <v>0.28263888888888888</v>
      </c>
      <c r="C1540" s="12">
        <v>0.78819444444444453</v>
      </c>
      <c r="D1540" s="11" t="s">
        <v>87</v>
      </c>
      <c r="E1540" s="12">
        <v>0.25972222222222224</v>
      </c>
      <c r="F1540" s="12">
        <v>0.81041666666666667</v>
      </c>
      <c r="G1540" s="13">
        <f t="shared" si="110"/>
        <v>0.50555555555555565</v>
      </c>
      <c r="H1540" s="9">
        <f t="shared" si="111"/>
        <v>728</v>
      </c>
      <c r="I1540" s="9">
        <f t="shared" si="112"/>
        <v>4</v>
      </c>
      <c r="J1540" s="15">
        <v>1540</v>
      </c>
      <c r="K1540">
        <f t="shared" si="109"/>
        <v>80</v>
      </c>
      <c r="L1540">
        <v>79</v>
      </c>
    </row>
    <row r="1541" spans="1:12" ht="28.8" x14ac:dyDescent="0.3">
      <c r="A1541" s="11" t="s">
        <v>1949</v>
      </c>
      <c r="B1541" s="12">
        <v>0.28125</v>
      </c>
      <c r="C1541" s="12">
        <v>0.78888888888888886</v>
      </c>
      <c r="D1541" s="11" t="s">
        <v>87</v>
      </c>
      <c r="E1541" s="12">
        <v>0.25833333333333336</v>
      </c>
      <c r="F1541" s="12">
        <v>0.81180555555555556</v>
      </c>
      <c r="G1541" s="13">
        <f t="shared" si="110"/>
        <v>0.50763888888888886</v>
      </c>
      <c r="H1541" s="9">
        <f t="shared" si="111"/>
        <v>731</v>
      </c>
      <c r="I1541" s="9">
        <f t="shared" si="112"/>
        <v>3</v>
      </c>
      <c r="J1541" s="15">
        <v>1541</v>
      </c>
      <c r="K1541">
        <f t="shared" si="109"/>
        <v>81</v>
      </c>
      <c r="L1541">
        <v>80</v>
      </c>
    </row>
    <row r="1542" spans="1:12" ht="28.8" x14ac:dyDescent="0.3">
      <c r="A1542" s="11" t="s">
        <v>1950</v>
      </c>
      <c r="B1542" s="12">
        <v>0.27916666666666667</v>
      </c>
      <c r="C1542" s="12">
        <v>0.79027777777777775</v>
      </c>
      <c r="D1542" s="11" t="s">
        <v>87</v>
      </c>
      <c r="E1542" s="12">
        <v>0.25694444444444448</v>
      </c>
      <c r="F1542" s="12">
        <v>0.81319444444444444</v>
      </c>
      <c r="G1542" s="13">
        <f t="shared" si="110"/>
        <v>0.51111111111111107</v>
      </c>
      <c r="H1542" s="9">
        <f t="shared" si="111"/>
        <v>736</v>
      </c>
      <c r="I1542" s="9">
        <f t="shared" si="112"/>
        <v>5</v>
      </c>
      <c r="J1542" s="15">
        <v>1542</v>
      </c>
      <c r="K1542">
        <f t="shared" si="109"/>
        <v>82</v>
      </c>
      <c r="L1542">
        <v>81</v>
      </c>
    </row>
    <row r="1543" spans="1:12" ht="28.8" x14ac:dyDescent="0.3">
      <c r="A1543" s="11" t="s">
        <v>1951</v>
      </c>
      <c r="B1543" s="12">
        <v>0.27777777777777779</v>
      </c>
      <c r="C1543" s="12">
        <v>0.7909722222222223</v>
      </c>
      <c r="D1543" s="11" t="s">
        <v>87</v>
      </c>
      <c r="E1543" s="12">
        <v>0.25486111111111109</v>
      </c>
      <c r="F1543" s="12">
        <v>0.81388888888888899</v>
      </c>
      <c r="G1543" s="13">
        <f t="shared" si="110"/>
        <v>0.51319444444444451</v>
      </c>
      <c r="H1543" s="9">
        <f t="shared" si="111"/>
        <v>739</v>
      </c>
      <c r="I1543" s="9">
        <f t="shared" si="112"/>
        <v>3</v>
      </c>
      <c r="J1543" s="15">
        <v>1543</v>
      </c>
      <c r="K1543">
        <f t="shared" si="109"/>
        <v>83</v>
      </c>
      <c r="L1543">
        <v>82</v>
      </c>
    </row>
    <row r="1544" spans="1:12" ht="28.8" x14ac:dyDescent="0.3">
      <c r="A1544" s="11" t="s">
        <v>1952</v>
      </c>
      <c r="B1544" s="12">
        <v>0.27638888888888885</v>
      </c>
      <c r="C1544" s="12">
        <v>0.79236111111111107</v>
      </c>
      <c r="D1544" s="11" t="s">
        <v>87</v>
      </c>
      <c r="E1544" s="12">
        <v>0.25347222222222221</v>
      </c>
      <c r="F1544" s="12">
        <v>0.81527777777777777</v>
      </c>
      <c r="G1544" s="13">
        <f t="shared" si="110"/>
        <v>0.51597222222222228</v>
      </c>
      <c r="H1544" s="9">
        <f t="shared" si="111"/>
        <v>743</v>
      </c>
      <c r="I1544" s="9">
        <f t="shared" si="112"/>
        <v>4</v>
      </c>
      <c r="J1544" s="15">
        <v>1544</v>
      </c>
      <c r="K1544">
        <f t="shared" si="109"/>
        <v>84</v>
      </c>
      <c r="L1544">
        <v>83</v>
      </c>
    </row>
    <row r="1545" spans="1:12" ht="28.8" x14ac:dyDescent="0.3">
      <c r="A1545" s="11" t="s">
        <v>1953</v>
      </c>
      <c r="B1545" s="12">
        <v>0.27499999999999997</v>
      </c>
      <c r="C1545" s="12">
        <v>0.79375000000000007</v>
      </c>
      <c r="D1545" s="11" t="s">
        <v>87</v>
      </c>
      <c r="E1545" s="12">
        <v>0.25208333333333333</v>
      </c>
      <c r="F1545" s="12">
        <v>0.81666666666666676</v>
      </c>
      <c r="G1545" s="13">
        <f t="shared" si="110"/>
        <v>0.51875000000000004</v>
      </c>
      <c r="H1545" s="9">
        <f t="shared" si="111"/>
        <v>747</v>
      </c>
      <c r="I1545" s="9">
        <f t="shared" si="112"/>
        <v>4</v>
      </c>
      <c r="J1545" s="15">
        <v>1545</v>
      </c>
      <c r="K1545">
        <f t="shared" si="109"/>
        <v>85</v>
      </c>
      <c r="L1545">
        <v>84</v>
      </c>
    </row>
    <row r="1546" spans="1:12" ht="28.8" x14ac:dyDescent="0.3">
      <c r="A1546" s="11" t="s">
        <v>1954</v>
      </c>
      <c r="B1546" s="12">
        <v>0.27291666666666664</v>
      </c>
      <c r="C1546" s="12">
        <v>0.7944444444444444</v>
      </c>
      <c r="D1546" s="11" t="s">
        <v>87</v>
      </c>
      <c r="E1546" s="12">
        <v>0.25069444444444444</v>
      </c>
      <c r="F1546" s="12">
        <v>0.81736111111111109</v>
      </c>
      <c r="G1546" s="13">
        <f t="shared" si="110"/>
        <v>0.52152777777777781</v>
      </c>
      <c r="H1546" s="9">
        <f t="shared" si="111"/>
        <v>751</v>
      </c>
      <c r="I1546" s="9">
        <f t="shared" si="112"/>
        <v>4</v>
      </c>
      <c r="J1546" s="15">
        <v>1546</v>
      </c>
      <c r="K1546">
        <f t="shared" si="109"/>
        <v>86</v>
      </c>
      <c r="L1546">
        <v>85</v>
      </c>
    </row>
    <row r="1547" spans="1:12" ht="28.8" x14ac:dyDescent="0.3">
      <c r="A1547" s="11" t="s">
        <v>1955</v>
      </c>
      <c r="B1547" s="12">
        <v>0.27152777777777776</v>
      </c>
      <c r="C1547" s="12">
        <v>0.79583333333333339</v>
      </c>
      <c r="D1547" s="11" t="s">
        <v>87</v>
      </c>
      <c r="E1547" s="12">
        <v>0.24861111111111112</v>
      </c>
      <c r="F1547" s="12">
        <v>0.81874999999999998</v>
      </c>
      <c r="G1547" s="13">
        <f t="shared" si="110"/>
        <v>0.52430555555555558</v>
      </c>
      <c r="H1547" s="9">
        <f t="shared" si="111"/>
        <v>755</v>
      </c>
      <c r="I1547" s="9">
        <f t="shared" si="112"/>
        <v>4</v>
      </c>
      <c r="J1547" s="15">
        <v>1547</v>
      </c>
      <c r="K1547">
        <f t="shared" si="109"/>
        <v>87</v>
      </c>
      <c r="L1547">
        <v>86</v>
      </c>
    </row>
    <row r="1548" spans="1:12" ht="28.8" x14ac:dyDescent="0.3">
      <c r="A1548" s="11" t="s">
        <v>1956</v>
      </c>
      <c r="B1548" s="12">
        <v>0.31180555555555556</v>
      </c>
      <c r="C1548" s="12">
        <v>0.83888888888888891</v>
      </c>
      <c r="D1548" s="11" t="s">
        <v>87</v>
      </c>
      <c r="E1548" s="12">
        <v>0.28888888888888892</v>
      </c>
      <c r="F1548" s="12">
        <v>0.8618055555555556</v>
      </c>
      <c r="G1548" s="13">
        <f t="shared" si="110"/>
        <v>0.52708333333333335</v>
      </c>
      <c r="H1548" s="9">
        <f t="shared" si="111"/>
        <v>759</v>
      </c>
      <c r="I1548" s="9">
        <f t="shared" si="112"/>
        <v>4</v>
      </c>
      <c r="J1548" s="15">
        <v>1548</v>
      </c>
      <c r="K1548">
        <f t="shared" si="109"/>
        <v>88</v>
      </c>
      <c r="L1548">
        <v>87</v>
      </c>
    </row>
    <row r="1549" spans="1:12" ht="28.8" x14ac:dyDescent="0.3">
      <c r="A1549" s="11" t="s">
        <v>1957</v>
      </c>
      <c r="B1549" s="12">
        <v>0.31041666666666667</v>
      </c>
      <c r="C1549" s="12">
        <v>0.83958333333333324</v>
      </c>
      <c r="D1549" s="11" t="s">
        <v>87</v>
      </c>
      <c r="E1549" s="12">
        <v>0.28750000000000003</v>
      </c>
      <c r="F1549" s="12">
        <v>0.86249999999999993</v>
      </c>
      <c r="G1549" s="13">
        <f t="shared" si="110"/>
        <v>0.52916666666666656</v>
      </c>
      <c r="H1549" s="9">
        <f t="shared" si="111"/>
        <v>762</v>
      </c>
      <c r="I1549" s="9">
        <f t="shared" si="112"/>
        <v>3</v>
      </c>
      <c r="J1549" s="15">
        <v>1549</v>
      </c>
      <c r="K1549">
        <f t="shared" si="109"/>
        <v>89</v>
      </c>
      <c r="L1549">
        <v>88</v>
      </c>
    </row>
    <row r="1550" spans="1:12" ht="28.8" x14ac:dyDescent="0.3">
      <c r="A1550" s="11" t="s">
        <v>1958</v>
      </c>
      <c r="B1550" s="12">
        <v>0.30902777777777779</v>
      </c>
      <c r="C1550" s="12">
        <v>0.84097222222222223</v>
      </c>
      <c r="D1550" s="11" t="s">
        <v>87</v>
      </c>
      <c r="E1550" s="12">
        <v>0.28541666666666665</v>
      </c>
      <c r="F1550" s="12">
        <v>0.86388888888888893</v>
      </c>
      <c r="G1550" s="13">
        <f t="shared" si="110"/>
        <v>0.53194444444444444</v>
      </c>
      <c r="H1550" s="9">
        <f t="shared" si="111"/>
        <v>766</v>
      </c>
      <c r="I1550" s="9">
        <f t="shared" si="112"/>
        <v>4</v>
      </c>
      <c r="J1550" s="15">
        <v>1550</v>
      </c>
      <c r="K1550">
        <f t="shared" si="109"/>
        <v>90</v>
      </c>
      <c r="L1550">
        <v>89</v>
      </c>
    </row>
    <row r="1551" spans="1:12" ht="28.8" x14ac:dyDescent="0.3">
      <c r="A1551" s="11" t="s">
        <v>1959</v>
      </c>
      <c r="B1551" s="12">
        <v>0.30694444444444441</v>
      </c>
      <c r="C1551" s="12">
        <v>0.84166666666666667</v>
      </c>
      <c r="D1551" s="11" t="s">
        <v>87</v>
      </c>
      <c r="E1551" s="12">
        <v>0.28402777777777777</v>
      </c>
      <c r="F1551" s="12">
        <v>0.8652777777777777</v>
      </c>
      <c r="G1551" s="13">
        <f t="shared" si="110"/>
        <v>0.53472222222222232</v>
      </c>
      <c r="H1551" s="9">
        <f t="shared" si="111"/>
        <v>770</v>
      </c>
      <c r="I1551" s="9">
        <f t="shared" si="112"/>
        <v>4</v>
      </c>
      <c r="J1551" s="15">
        <v>1551</v>
      </c>
      <c r="K1551">
        <f t="shared" si="109"/>
        <v>91</v>
      </c>
      <c r="L1551">
        <v>90</v>
      </c>
    </row>
    <row r="1552" spans="1:12" ht="28.8" x14ac:dyDescent="0.3">
      <c r="A1552" s="11" t="s">
        <v>1960</v>
      </c>
      <c r="B1552" s="12">
        <v>0.30555555555555552</v>
      </c>
      <c r="C1552" s="12">
        <v>0.84305555555555556</v>
      </c>
      <c r="D1552" s="11" t="s">
        <v>87</v>
      </c>
      <c r="E1552" s="12">
        <v>0.28263888888888888</v>
      </c>
      <c r="F1552" s="12">
        <v>0.8666666666666667</v>
      </c>
      <c r="G1552" s="13">
        <f t="shared" si="110"/>
        <v>0.53750000000000009</v>
      </c>
      <c r="H1552" s="9">
        <f t="shared" si="111"/>
        <v>774</v>
      </c>
      <c r="I1552" s="9">
        <f t="shared" si="112"/>
        <v>4</v>
      </c>
      <c r="J1552" s="15">
        <v>1552</v>
      </c>
      <c r="K1552">
        <f t="shared" si="109"/>
        <v>92</v>
      </c>
      <c r="L1552">
        <v>91</v>
      </c>
    </row>
    <row r="1553" spans="1:12" ht="28.8" x14ac:dyDescent="0.3">
      <c r="A1553" s="11" t="s">
        <v>1961</v>
      </c>
      <c r="B1553" s="12">
        <v>0.30416666666666664</v>
      </c>
      <c r="C1553" s="12">
        <v>0.84444444444444444</v>
      </c>
      <c r="D1553" s="11" t="s">
        <v>87</v>
      </c>
      <c r="E1553" s="12">
        <v>0.28125</v>
      </c>
      <c r="F1553" s="12">
        <v>0.86736111111111114</v>
      </c>
      <c r="G1553" s="13">
        <f t="shared" si="110"/>
        <v>0.54027777777777786</v>
      </c>
      <c r="H1553" s="9">
        <f t="shared" si="111"/>
        <v>778</v>
      </c>
      <c r="I1553" s="9">
        <f t="shared" si="112"/>
        <v>4</v>
      </c>
      <c r="J1553" s="15">
        <v>1553</v>
      </c>
      <c r="K1553">
        <f t="shared" si="109"/>
        <v>93</v>
      </c>
      <c r="L1553">
        <v>92</v>
      </c>
    </row>
    <row r="1554" spans="1:12" ht="28.8" x14ac:dyDescent="0.3">
      <c r="A1554" s="11" t="s">
        <v>1962</v>
      </c>
      <c r="B1554" s="12">
        <v>0.30277777777777776</v>
      </c>
      <c r="C1554" s="12">
        <v>0.84513888888888899</v>
      </c>
      <c r="D1554" s="11" t="s">
        <v>75</v>
      </c>
      <c r="E1554" s="12">
        <v>0.27916666666666667</v>
      </c>
      <c r="F1554" s="12">
        <v>0.86875000000000002</v>
      </c>
      <c r="G1554" s="13">
        <f t="shared" si="110"/>
        <v>0.54236111111111129</v>
      </c>
      <c r="H1554" s="9">
        <f t="shared" si="111"/>
        <v>781</v>
      </c>
      <c r="I1554" s="9">
        <f t="shared" si="112"/>
        <v>3</v>
      </c>
      <c r="J1554" s="15">
        <v>1554</v>
      </c>
      <c r="K1554">
        <f t="shared" si="109"/>
        <v>94</v>
      </c>
      <c r="L1554">
        <v>93</v>
      </c>
    </row>
    <row r="1555" spans="1:12" ht="28.8" x14ac:dyDescent="0.3">
      <c r="A1555" s="11" t="s">
        <v>1963</v>
      </c>
      <c r="B1555" s="12">
        <v>0.30069444444444443</v>
      </c>
      <c r="C1555" s="12">
        <v>0.84652777777777777</v>
      </c>
      <c r="D1555" s="11" t="s">
        <v>75</v>
      </c>
      <c r="E1555" s="12">
        <v>0.27777777777777779</v>
      </c>
      <c r="F1555" s="12">
        <v>0.87013888888888891</v>
      </c>
      <c r="G1555" s="13">
        <f t="shared" si="110"/>
        <v>0.54583333333333339</v>
      </c>
      <c r="H1555" s="9">
        <f t="shared" si="111"/>
        <v>786</v>
      </c>
      <c r="I1555" s="9">
        <f t="shared" si="112"/>
        <v>5</v>
      </c>
      <c r="J1555" s="15">
        <v>1555</v>
      </c>
      <c r="K1555">
        <f t="shared" si="109"/>
        <v>95</v>
      </c>
      <c r="L1555">
        <v>94</v>
      </c>
    </row>
    <row r="1556" spans="1:12" ht="28.8" x14ac:dyDescent="0.3">
      <c r="A1556" s="11" t="s">
        <v>1964</v>
      </c>
      <c r="B1556" s="12">
        <v>0.29930555555555555</v>
      </c>
      <c r="C1556" s="12">
        <v>0.84791666666666676</v>
      </c>
      <c r="D1556" s="11" t="s">
        <v>75</v>
      </c>
      <c r="E1556" s="12">
        <v>0.27638888888888885</v>
      </c>
      <c r="F1556" s="12">
        <v>0.87083333333333324</v>
      </c>
      <c r="G1556" s="13">
        <f t="shared" si="110"/>
        <v>0.54861111111111116</v>
      </c>
      <c r="H1556" s="9">
        <f t="shared" si="111"/>
        <v>790</v>
      </c>
      <c r="I1556" s="9">
        <f t="shared" si="112"/>
        <v>4</v>
      </c>
      <c r="J1556" s="15">
        <v>1556</v>
      </c>
      <c r="K1556">
        <f t="shared" si="109"/>
        <v>96</v>
      </c>
      <c r="L1556">
        <v>95</v>
      </c>
    </row>
    <row r="1557" spans="1:12" ht="28.8" x14ac:dyDescent="0.3">
      <c r="A1557" s="11" t="s">
        <v>1965</v>
      </c>
      <c r="B1557" s="12">
        <v>0.29791666666666666</v>
      </c>
      <c r="C1557" s="12">
        <v>0.84861111111111109</v>
      </c>
      <c r="D1557" s="11" t="s">
        <v>75</v>
      </c>
      <c r="E1557" s="12">
        <v>0.27430555555555552</v>
      </c>
      <c r="F1557" s="12">
        <v>0.87222222222222223</v>
      </c>
      <c r="G1557" s="13">
        <f t="shared" si="110"/>
        <v>0.55069444444444438</v>
      </c>
      <c r="H1557" s="9">
        <f t="shared" si="111"/>
        <v>793</v>
      </c>
      <c r="I1557" s="9">
        <f t="shared" si="112"/>
        <v>3</v>
      </c>
      <c r="J1557" s="15">
        <v>1557</v>
      </c>
      <c r="K1557">
        <f t="shared" si="109"/>
        <v>97</v>
      </c>
      <c r="L1557">
        <v>96</v>
      </c>
    </row>
    <row r="1558" spans="1:12" ht="28.8" x14ac:dyDescent="0.3">
      <c r="A1558" s="11" t="s">
        <v>1966</v>
      </c>
      <c r="B1558" s="12">
        <v>0.29652777777777778</v>
      </c>
      <c r="C1558" s="12">
        <v>0.85</v>
      </c>
      <c r="D1558" s="11" t="s">
        <v>75</v>
      </c>
      <c r="E1558" s="12">
        <v>0.27291666666666664</v>
      </c>
      <c r="F1558" s="12">
        <v>0.87361111111111101</v>
      </c>
      <c r="G1558" s="13">
        <f t="shared" si="110"/>
        <v>0.55347222222222214</v>
      </c>
      <c r="H1558" s="9">
        <f t="shared" si="111"/>
        <v>797</v>
      </c>
      <c r="I1558" s="9">
        <f t="shared" si="112"/>
        <v>4</v>
      </c>
      <c r="J1558" s="15">
        <v>1558</v>
      </c>
      <c r="K1558">
        <f t="shared" si="109"/>
        <v>98</v>
      </c>
      <c r="L1558">
        <v>97</v>
      </c>
    </row>
    <row r="1559" spans="1:12" ht="28.8" x14ac:dyDescent="0.3">
      <c r="A1559" s="11" t="s">
        <v>1967</v>
      </c>
      <c r="B1559" s="12">
        <v>0.2951388888888889</v>
      </c>
      <c r="C1559" s="12">
        <v>0.85138888888888886</v>
      </c>
      <c r="D1559" s="11" t="s">
        <v>75</v>
      </c>
      <c r="E1559" s="12">
        <v>0.27152777777777776</v>
      </c>
      <c r="F1559" s="12">
        <v>0.875</v>
      </c>
      <c r="G1559" s="13">
        <f t="shared" si="110"/>
        <v>0.55624999999999991</v>
      </c>
      <c r="H1559" s="9">
        <f t="shared" si="111"/>
        <v>801</v>
      </c>
      <c r="I1559" s="9">
        <f t="shared" si="112"/>
        <v>4</v>
      </c>
      <c r="J1559" s="15">
        <v>1559</v>
      </c>
      <c r="K1559">
        <f t="shared" si="109"/>
        <v>99</v>
      </c>
      <c r="L1559">
        <v>98</v>
      </c>
    </row>
    <row r="1560" spans="1:12" ht="28.8" x14ac:dyDescent="0.3">
      <c r="A1560" s="11" t="s">
        <v>1968</v>
      </c>
      <c r="B1560" s="12">
        <v>0.29375000000000001</v>
      </c>
      <c r="C1560" s="12">
        <v>0.8520833333333333</v>
      </c>
      <c r="D1560" s="11" t="s">
        <v>75</v>
      </c>
      <c r="E1560" s="12">
        <v>0.27013888888888887</v>
      </c>
      <c r="F1560" s="12">
        <v>0.87569444444444444</v>
      </c>
      <c r="G1560" s="13">
        <f t="shared" si="110"/>
        <v>0.55833333333333335</v>
      </c>
      <c r="H1560" s="9">
        <f t="shared" si="111"/>
        <v>804</v>
      </c>
      <c r="I1560" s="9">
        <f t="shared" si="112"/>
        <v>3</v>
      </c>
      <c r="J1560" s="15">
        <v>1560</v>
      </c>
      <c r="K1560">
        <f t="shared" si="109"/>
        <v>100</v>
      </c>
      <c r="L1560">
        <v>99</v>
      </c>
    </row>
    <row r="1561" spans="1:12" ht="28.8" x14ac:dyDescent="0.3">
      <c r="A1561" s="11" t="s">
        <v>1969</v>
      </c>
      <c r="B1561" s="12">
        <v>0.29166666666666669</v>
      </c>
      <c r="C1561" s="12">
        <v>0.8534722222222223</v>
      </c>
      <c r="D1561" s="11" t="s">
        <v>75</v>
      </c>
      <c r="E1561" s="12">
        <v>0.26805555555555555</v>
      </c>
      <c r="F1561" s="12">
        <v>0.87708333333333333</v>
      </c>
      <c r="G1561" s="13">
        <f t="shared" si="110"/>
        <v>0.56180555555555567</v>
      </c>
      <c r="H1561" s="9">
        <f t="shared" si="111"/>
        <v>809</v>
      </c>
      <c r="I1561" s="9">
        <f t="shared" si="112"/>
        <v>5</v>
      </c>
      <c r="J1561" s="15">
        <v>1561</v>
      </c>
      <c r="K1561">
        <f t="shared" si="109"/>
        <v>101</v>
      </c>
      <c r="L1561">
        <v>100</v>
      </c>
    </row>
    <row r="1562" spans="1:12" ht="28.8" x14ac:dyDescent="0.3">
      <c r="A1562" s="11" t="s">
        <v>1970</v>
      </c>
      <c r="B1562" s="12">
        <v>0.2902777777777778</v>
      </c>
      <c r="C1562" s="12">
        <v>0.85416666666666663</v>
      </c>
      <c r="D1562" s="11" t="s">
        <v>75</v>
      </c>
      <c r="E1562" s="12">
        <v>0.26666666666666666</v>
      </c>
      <c r="F1562" s="12">
        <v>0.87847222222222221</v>
      </c>
      <c r="G1562" s="13">
        <f t="shared" si="110"/>
        <v>0.56388888888888888</v>
      </c>
      <c r="H1562" s="9">
        <f t="shared" si="111"/>
        <v>812</v>
      </c>
      <c r="I1562" s="9">
        <f t="shared" si="112"/>
        <v>3</v>
      </c>
      <c r="J1562" s="15">
        <v>1562</v>
      </c>
      <c r="K1562">
        <f t="shared" si="109"/>
        <v>102</v>
      </c>
      <c r="L1562">
        <v>101</v>
      </c>
    </row>
    <row r="1563" spans="1:12" ht="28.8" x14ac:dyDescent="0.3">
      <c r="A1563" s="11" t="s">
        <v>1971</v>
      </c>
      <c r="B1563" s="12">
        <v>0.28888888888888892</v>
      </c>
      <c r="C1563" s="12">
        <v>0.85555555555555562</v>
      </c>
      <c r="D1563" s="11" t="s">
        <v>75</v>
      </c>
      <c r="E1563" s="12">
        <v>0.26527777777777778</v>
      </c>
      <c r="F1563" s="12">
        <v>0.87916666666666676</v>
      </c>
      <c r="G1563" s="13">
        <f t="shared" si="110"/>
        <v>0.56666666666666665</v>
      </c>
      <c r="H1563" s="9">
        <f t="shared" si="111"/>
        <v>816</v>
      </c>
      <c r="I1563" s="9">
        <f t="shared" si="112"/>
        <v>4</v>
      </c>
      <c r="J1563" s="15">
        <v>1563</v>
      </c>
      <c r="K1563">
        <f t="shared" si="109"/>
        <v>103</v>
      </c>
      <c r="L1563">
        <v>102</v>
      </c>
    </row>
    <row r="1564" spans="1:12" ht="28.8" x14ac:dyDescent="0.3">
      <c r="A1564" s="11" t="s">
        <v>1972</v>
      </c>
      <c r="B1564" s="12">
        <v>0.28750000000000003</v>
      </c>
      <c r="C1564" s="12">
        <v>0.8569444444444444</v>
      </c>
      <c r="D1564" s="11" t="s">
        <v>65</v>
      </c>
      <c r="E1564" s="12">
        <v>0.26319444444444445</v>
      </c>
      <c r="F1564" s="12">
        <v>0.88055555555555554</v>
      </c>
      <c r="G1564" s="13">
        <f t="shared" si="110"/>
        <v>0.56944444444444442</v>
      </c>
      <c r="H1564" s="9">
        <f t="shared" si="111"/>
        <v>820</v>
      </c>
      <c r="I1564" s="9">
        <f t="shared" si="112"/>
        <v>4</v>
      </c>
      <c r="J1564" s="15">
        <v>1564</v>
      </c>
      <c r="K1564">
        <f t="shared" si="109"/>
        <v>104</v>
      </c>
      <c r="L1564">
        <v>103</v>
      </c>
    </row>
    <row r="1565" spans="1:12" ht="28.8" x14ac:dyDescent="0.3">
      <c r="A1565" s="11" t="s">
        <v>1973</v>
      </c>
      <c r="B1565" s="12">
        <v>0.28611111111111115</v>
      </c>
      <c r="C1565" s="12">
        <v>0.85763888888888884</v>
      </c>
      <c r="D1565" s="11" t="s">
        <v>65</v>
      </c>
      <c r="E1565" s="12">
        <v>0.26180555555555557</v>
      </c>
      <c r="F1565" s="12">
        <v>0.88194444444444453</v>
      </c>
      <c r="G1565" s="13">
        <f t="shared" si="110"/>
        <v>0.57152777777777763</v>
      </c>
      <c r="H1565" s="9">
        <f t="shared" si="111"/>
        <v>823</v>
      </c>
      <c r="I1565" s="9">
        <f t="shared" si="112"/>
        <v>3</v>
      </c>
      <c r="J1565" s="15">
        <v>1565</v>
      </c>
      <c r="K1565">
        <f t="shared" si="109"/>
        <v>105</v>
      </c>
      <c r="L1565">
        <v>104</v>
      </c>
    </row>
    <row r="1566" spans="1:12" ht="28.8" x14ac:dyDescent="0.3">
      <c r="A1566" s="11" t="s">
        <v>1974</v>
      </c>
      <c r="B1566" s="12">
        <v>0.28472222222222221</v>
      </c>
      <c r="C1566" s="12">
        <v>0.85902777777777783</v>
      </c>
      <c r="D1566" s="11" t="s">
        <v>65</v>
      </c>
      <c r="E1566" s="12">
        <v>0.26041666666666669</v>
      </c>
      <c r="F1566" s="12">
        <v>0.8833333333333333</v>
      </c>
      <c r="G1566" s="13">
        <f t="shared" si="110"/>
        <v>0.57430555555555562</v>
      </c>
      <c r="H1566" s="9">
        <f t="shared" si="111"/>
        <v>827</v>
      </c>
      <c r="I1566" s="9">
        <f t="shared" si="112"/>
        <v>4</v>
      </c>
      <c r="J1566" s="15">
        <v>1566</v>
      </c>
      <c r="K1566">
        <f t="shared" si="109"/>
        <v>106</v>
      </c>
      <c r="L1566">
        <v>105</v>
      </c>
    </row>
    <row r="1567" spans="1:12" ht="28.8" x14ac:dyDescent="0.3">
      <c r="A1567" s="11" t="s">
        <v>1975</v>
      </c>
      <c r="B1567" s="12">
        <v>0.28333333333333333</v>
      </c>
      <c r="C1567" s="12">
        <v>0.85972222222222217</v>
      </c>
      <c r="D1567" s="11" t="s">
        <v>65</v>
      </c>
      <c r="E1567" s="12">
        <v>0.2590277777777778</v>
      </c>
      <c r="F1567" s="12">
        <v>0.88402777777777775</v>
      </c>
      <c r="G1567" s="13">
        <f t="shared" si="110"/>
        <v>0.57638888888888884</v>
      </c>
      <c r="H1567" s="9">
        <f t="shared" si="111"/>
        <v>830</v>
      </c>
      <c r="I1567" s="9">
        <f t="shared" si="112"/>
        <v>3</v>
      </c>
      <c r="J1567" s="15">
        <v>1567</v>
      </c>
      <c r="K1567">
        <f t="shared" si="109"/>
        <v>107</v>
      </c>
      <c r="L1567">
        <v>106</v>
      </c>
    </row>
    <row r="1568" spans="1:12" ht="28.8" x14ac:dyDescent="0.3">
      <c r="A1568" s="11" t="s">
        <v>1976</v>
      </c>
      <c r="B1568" s="12">
        <v>0.28194444444444444</v>
      </c>
      <c r="C1568" s="12">
        <v>0.86111111111111116</v>
      </c>
      <c r="D1568" s="11" t="s">
        <v>65</v>
      </c>
      <c r="E1568" s="12">
        <v>0.25763888888888892</v>
      </c>
      <c r="F1568" s="12">
        <v>0.88541666666666663</v>
      </c>
      <c r="G1568" s="13">
        <f t="shared" si="110"/>
        <v>0.57916666666666672</v>
      </c>
      <c r="H1568" s="9">
        <f t="shared" si="111"/>
        <v>834</v>
      </c>
      <c r="I1568" s="9">
        <f t="shared" si="112"/>
        <v>4</v>
      </c>
      <c r="J1568" s="15">
        <v>1568</v>
      </c>
      <c r="K1568">
        <f t="shared" si="109"/>
        <v>108</v>
      </c>
      <c r="L1568">
        <v>107</v>
      </c>
    </row>
    <row r="1569" spans="1:12" ht="28.8" x14ac:dyDescent="0.3">
      <c r="A1569" s="11" t="s">
        <v>1977</v>
      </c>
      <c r="B1569" s="12">
        <v>0.27986111111111112</v>
      </c>
      <c r="C1569" s="12">
        <v>0.86249999999999993</v>
      </c>
      <c r="D1569" s="11" t="s">
        <v>65</v>
      </c>
      <c r="E1569" s="12">
        <v>0.25555555555555559</v>
      </c>
      <c r="F1569" s="12">
        <v>0.88680555555555562</v>
      </c>
      <c r="G1569" s="13">
        <f t="shared" si="110"/>
        <v>0.58263888888888882</v>
      </c>
      <c r="H1569" s="9">
        <f t="shared" si="111"/>
        <v>839</v>
      </c>
      <c r="I1569" s="9">
        <f t="shared" si="112"/>
        <v>5</v>
      </c>
      <c r="J1569" s="15">
        <v>1569</v>
      </c>
      <c r="K1569">
        <f t="shared" si="109"/>
        <v>109</v>
      </c>
      <c r="L1569">
        <v>108</v>
      </c>
    </row>
    <row r="1570" spans="1:12" ht="28.8" x14ac:dyDescent="0.3">
      <c r="A1570" s="11" t="s">
        <v>1978</v>
      </c>
      <c r="B1570" s="12">
        <v>0.27847222222222223</v>
      </c>
      <c r="C1570" s="12">
        <v>0.86319444444444438</v>
      </c>
      <c r="D1570" s="11" t="s">
        <v>65</v>
      </c>
      <c r="E1570" s="12">
        <v>0.25416666666666665</v>
      </c>
      <c r="F1570" s="12">
        <v>0.8881944444444444</v>
      </c>
      <c r="G1570" s="13">
        <f t="shared" si="110"/>
        <v>0.58472222222222214</v>
      </c>
      <c r="H1570" s="9">
        <f t="shared" si="111"/>
        <v>842</v>
      </c>
      <c r="I1570" s="9">
        <f t="shared" si="112"/>
        <v>3</v>
      </c>
      <c r="J1570" s="15">
        <v>1570</v>
      </c>
      <c r="K1570">
        <f t="shared" si="109"/>
        <v>110</v>
      </c>
      <c r="L1570">
        <v>109</v>
      </c>
    </row>
    <row r="1571" spans="1:12" ht="28.8" x14ac:dyDescent="0.3">
      <c r="A1571" s="11" t="s">
        <v>1979</v>
      </c>
      <c r="B1571" s="12">
        <v>0.27708333333333335</v>
      </c>
      <c r="C1571" s="12">
        <v>0.86458333333333337</v>
      </c>
      <c r="D1571" s="11" t="s">
        <v>56</v>
      </c>
      <c r="E1571" s="12">
        <v>0.25277777777777777</v>
      </c>
      <c r="F1571" s="12">
        <v>0.88958333333333339</v>
      </c>
      <c r="G1571" s="13">
        <f t="shared" si="110"/>
        <v>0.58750000000000002</v>
      </c>
      <c r="H1571" s="9">
        <f t="shared" si="111"/>
        <v>846</v>
      </c>
      <c r="I1571" s="9">
        <f t="shared" si="112"/>
        <v>4</v>
      </c>
      <c r="J1571" s="15">
        <v>1571</v>
      </c>
      <c r="K1571">
        <f t="shared" si="109"/>
        <v>111</v>
      </c>
      <c r="L1571">
        <v>110</v>
      </c>
    </row>
    <row r="1572" spans="1:12" ht="28.8" x14ac:dyDescent="0.3">
      <c r="A1572" s="11" t="s">
        <v>1980</v>
      </c>
      <c r="B1572" s="12">
        <v>0.27569444444444446</v>
      </c>
      <c r="C1572" s="12">
        <v>0.86597222222222225</v>
      </c>
      <c r="D1572" s="11" t="s">
        <v>56</v>
      </c>
      <c r="E1572" s="12">
        <v>0.25138888888888888</v>
      </c>
      <c r="F1572" s="12">
        <v>0.89027777777777783</v>
      </c>
      <c r="G1572" s="13">
        <f t="shared" si="110"/>
        <v>0.59027777777777779</v>
      </c>
      <c r="H1572" s="9">
        <f t="shared" si="111"/>
        <v>850</v>
      </c>
      <c r="I1572" s="9">
        <f t="shared" si="112"/>
        <v>4</v>
      </c>
      <c r="J1572" s="15">
        <v>1572</v>
      </c>
      <c r="K1572">
        <f t="shared" si="109"/>
        <v>112</v>
      </c>
      <c r="L1572">
        <v>111</v>
      </c>
    </row>
    <row r="1573" spans="1:12" ht="28.8" x14ac:dyDescent="0.3">
      <c r="A1573" s="11" t="s">
        <v>1981</v>
      </c>
      <c r="B1573" s="12">
        <v>0.27430555555555552</v>
      </c>
      <c r="C1573" s="12">
        <v>0.8666666666666667</v>
      </c>
      <c r="D1573" s="11" t="s">
        <v>56</v>
      </c>
      <c r="E1573" s="12">
        <v>0.25</v>
      </c>
      <c r="F1573" s="12">
        <v>0.89166666666666661</v>
      </c>
      <c r="G1573" s="13">
        <f t="shared" si="110"/>
        <v>0.59236111111111112</v>
      </c>
      <c r="H1573" s="9">
        <f t="shared" si="111"/>
        <v>853</v>
      </c>
      <c r="I1573" s="9">
        <f t="shared" si="112"/>
        <v>3</v>
      </c>
      <c r="J1573" s="15">
        <v>1573</v>
      </c>
      <c r="K1573">
        <f t="shared" si="109"/>
        <v>113</v>
      </c>
      <c r="L1573">
        <v>112</v>
      </c>
    </row>
    <row r="1574" spans="1:12" ht="28.8" x14ac:dyDescent="0.3">
      <c r="A1574" s="11" t="s">
        <v>1982</v>
      </c>
      <c r="B1574" s="12">
        <v>0.27291666666666664</v>
      </c>
      <c r="C1574" s="12">
        <v>0.86805555555555547</v>
      </c>
      <c r="D1574" s="11" t="s">
        <v>56</v>
      </c>
      <c r="E1574" s="12">
        <v>0.24791666666666667</v>
      </c>
      <c r="F1574" s="12">
        <v>0.8930555555555556</v>
      </c>
      <c r="G1574" s="13">
        <f t="shared" si="110"/>
        <v>0.59513888888888888</v>
      </c>
      <c r="H1574" s="9">
        <f t="shared" si="111"/>
        <v>857</v>
      </c>
      <c r="I1574" s="9">
        <f t="shared" si="112"/>
        <v>4</v>
      </c>
      <c r="J1574" s="15">
        <v>1574</v>
      </c>
      <c r="K1574">
        <f t="shared" si="109"/>
        <v>114</v>
      </c>
      <c r="L1574">
        <v>113</v>
      </c>
    </row>
    <row r="1575" spans="1:12" ht="28.8" x14ac:dyDescent="0.3">
      <c r="A1575" s="11" t="s">
        <v>1983</v>
      </c>
      <c r="B1575" s="12">
        <v>0.27152777777777776</v>
      </c>
      <c r="C1575" s="12">
        <v>0.86875000000000002</v>
      </c>
      <c r="D1575" s="11" t="s">
        <v>56</v>
      </c>
      <c r="E1575" s="12">
        <v>0.24652777777777779</v>
      </c>
      <c r="F1575" s="12">
        <v>0.89444444444444438</v>
      </c>
      <c r="G1575" s="13">
        <f t="shared" si="110"/>
        <v>0.59722222222222232</v>
      </c>
      <c r="H1575" s="9">
        <f t="shared" si="111"/>
        <v>860</v>
      </c>
      <c r="I1575" s="9">
        <f t="shared" si="112"/>
        <v>3</v>
      </c>
      <c r="J1575" s="15">
        <v>1575</v>
      </c>
      <c r="K1575">
        <f t="shared" si="109"/>
        <v>115</v>
      </c>
      <c r="L1575">
        <v>114</v>
      </c>
    </row>
    <row r="1576" spans="1:12" ht="28.8" x14ac:dyDescent="0.3">
      <c r="A1576" s="11" t="s">
        <v>1984</v>
      </c>
      <c r="B1576" s="12">
        <v>0.27013888888888887</v>
      </c>
      <c r="C1576" s="12">
        <v>0.87013888888888891</v>
      </c>
      <c r="D1576" s="11" t="s">
        <v>56</v>
      </c>
      <c r="E1576" s="12">
        <v>0.24513888888888888</v>
      </c>
      <c r="F1576" s="12">
        <v>0.89513888888888893</v>
      </c>
      <c r="G1576" s="13">
        <f t="shared" si="110"/>
        <v>0.60000000000000009</v>
      </c>
      <c r="H1576" s="9">
        <f t="shared" si="111"/>
        <v>864</v>
      </c>
      <c r="I1576" s="9">
        <f t="shared" si="112"/>
        <v>4</v>
      </c>
      <c r="J1576" s="15">
        <v>1576</v>
      </c>
      <c r="K1576">
        <f t="shared" si="109"/>
        <v>116</v>
      </c>
      <c r="L1576">
        <v>115</v>
      </c>
    </row>
    <row r="1577" spans="1:12" ht="28.8" x14ac:dyDescent="0.3">
      <c r="A1577" s="11" t="s">
        <v>1985</v>
      </c>
      <c r="B1577" s="12">
        <v>0.26874999999999999</v>
      </c>
      <c r="C1577" s="12">
        <v>0.87152777777777779</v>
      </c>
      <c r="D1577" s="11" t="s">
        <v>48</v>
      </c>
      <c r="E1577" s="12">
        <v>0.24374999999999999</v>
      </c>
      <c r="F1577" s="12">
        <v>0.8965277777777777</v>
      </c>
      <c r="G1577" s="13">
        <f t="shared" si="110"/>
        <v>0.60277777777777786</v>
      </c>
      <c r="H1577" s="9">
        <f t="shared" si="111"/>
        <v>868</v>
      </c>
      <c r="I1577" s="9">
        <f t="shared" si="112"/>
        <v>4</v>
      </c>
      <c r="J1577" s="15">
        <v>1577</v>
      </c>
      <c r="K1577">
        <f t="shared" si="109"/>
        <v>117</v>
      </c>
      <c r="L1577">
        <v>116</v>
      </c>
    </row>
    <row r="1578" spans="1:12" ht="28.8" x14ac:dyDescent="0.3">
      <c r="A1578" s="11" t="s">
        <v>1986</v>
      </c>
      <c r="B1578" s="12">
        <v>0.2673611111111111</v>
      </c>
      <c r="C1578" s="12">
        <v>0.87222222222222223</v>
      </c>
      <c r="D1578" s="11" t="s">
        <v>48</v>
      </c>
      <c r="E1578" s="12">
        <v>0.24236111111111111</v>
      </c>
      <c r="F1578" s="12">
        <v>0.8979166666666667</v>
      </c>
      <c r="G1578" s="13">
        <f t="shared" si="110"/>
        <v>0.60486111111111107</v>
      </c>
      <c r="H1578" s="9">
        <f t="shared" si="111"/>
        <v>871</v>
      </c>
      <c r="I1578" s="9">
        <f t="shared" si="112"/>
        <v>3</v>
      </c>
      <c r="J1578" s="15">
        <v>1578</v>
      </c>
      <c r="K1578">
        <f t="shared" si="109"/>
        <v>118</v>
      </c>
      <c r="L1578">
        <v>117</v>
      </c>
    </row>
    <row r="1579" spans="1:12" ht="28.8" x14ac:dyDescent="0.3">
      <c r="A1579" s="11" t="s">
        <v>1987</v>
      </c>
      <c r="B1579" s="12">
        <v>0.26597222222222222</v>
      </c>
      <c r="C1579" s="12">
        <v>0.87361111111111101</v>
      </c>
      <c r="D1579" s="11" t="s">
        <v>48</v>
      </c>
      <c r="E1579" s="12">
        <v>0.24097222222222223</v>
      </c>
      <c r="F1579" s="12">
        <v>0.89930555555555547</v>
      </c>
      <c r="G1579" s="13">
        <f t="shared" si="110"/>
        <v>0.60763888888888884</v>
      </c>
      <c r="H1579" s="9">
        <f t="shared" si="111"/>
        <v>875</v>
      </c>
      <c r="I1579" s="9">
        <f t="shared" si="112"/>
        <v>4</v>
      </c>
      <c r="J1579" s="15">
        <v>1579</v>
      </c>
      <c r="K1579">
        <f t="shared" si="109"/>
        <v>119</v>
      </c>
      <c r="L1579">
        <v>118</v>
      </c>
    </row>
    <row r="1580" spans="1:12" ht="28.8" x14ac:dyDescent="0.3">
      <c r="A1580" s="11" t="s">
        <v>1988</v>
      </c>
      <c r="B1580" s="12">
        <v>0.26527777777777778</v>
      </c>
      <c r="C1580" s="12">
        <v>0.87430555555555556</v>
      </c>
      <c r="D1580" s="11" t="s">
        <v>48</v>
      </c>
      <c r="E1580" s="12">
        <v>0.23958333333333334</v>
      </c>
      <c r="F1580" s="12">
        <v>0.90069444444444446</v>
      </c>
      <c r="G1580" s="13">
        <f t="shared" si="110"/>
        <v>0.60902777777777772</v>
      </c>
      <c r="H1580" s="9">
        <f t="shared" si="111"/>
        <v>877</v>
      </c>
      <c r="I1580" s="9">
        <f t="shared" si="112"/>
        <v>2</v>
      </c>
      <c r="J1580" s="15">
        <v>1580</v>
      </c>
      <c r="K1580">
        <f t="shared" si="109"/>
        <v>120</v>
      </c>
      <c r="L1580">
        <v>119</v>
      </c>
    </row>
    <row r="1581" spans="1:12" ht="28.8" x14ac:dyDescent="0.3">
      <c r="A1581" s="11" t="s">
        <v>1989</v>
      </c>
      <c r="B1581" s="12">
        <v>0.2638888888888889</v>
      </c>
      <c r="C1581" s="12">
        <v>0.87569444444444444</v>
      </c>
      <c r="D1581" s="11" t="s">
        <v>48</v>
      </c>
      <c r="E1581" s="12">
        <v>0.23819444444444446</v>
      </c>
      <c r="F1581" s="12">
        <v>0.90138888888888891</v>
      </c>
      <c r="G1581" s="13">
        <f t="shared" si="110"/>
        <v>0.61180555555555549</v>
      </c>
      <c r="H1581" s="9">
        <f t="shared" si="111"/>
        <v>881</v>
      </c>
      <c r="I1581" s="9">
        <f t="shared" si="112"/>
        <v>4</v>
      </c>
      <c r="J1581" s="15">
        <v>1581</v>
      </c>
      <c r="K1581">
        <f t="shared" si="109"/>
        <v>121</v>
      </c>
      <c r="L1581">
        <v>120</v>
      </c>
    </row>
    <row r="1582" spans="1:12" ht="28.8" x14ac:dyDescent="0.3">
      <c r="A1582" s="11" t="s">
        <v>1990</v>
      </c>
      <c r="B1582" s="12">
        <v>0.26250000000000001</v>
      </c>
      <c r="C1582" s="12">
        <v>0.87708333333333333</v>
      </c>
      <c r="D1582" s="11" t="s">
        <v>38</v>
      </c>
      <c r="E1582" s="12">
        <v>0.23680555555555557</v>
      </c>
      <c r="F1582" s="12">
        <v>0.90277777777777779</v>
      </c>
      <c r="G1582" s="13">
        <f t="shared" si="110"/>
        <v>0.61458333333333326</v>
      </c>
      <c r="H1582" s="9">
        <f t="shared" si="111"/>
        <v>885</v>
      </c>
      <c r="I1582" s="9">
        <f t="shared" si="112"/>
        <v>4</v>
      </c>
      <c r="J1582" s="15">
        <v>1582</v>
      </c>
      <c r="K1582">
        <f t="shared" si="109"/>
        <v>122</v>
      </c>
      <c r="L1582">
        <v>121</v>
      </c>
    </row>
    <row r="1583" spans="1:12" ht="28.8" x14ac:dyDescent="0.3">
      <c r="A1583" s="11" t="s">
        <v>1991</v>
      </c>
      <c r="B1583" s="12">
        <v>0.26111111111111113</v>
      </c>
      <c r="C1583" s="12">
        <v>0.87777777777777777</v>
      </c>
      <c r="D1583" s="11" t="s">
        <v>38</v>
      </c>
      <c r="E1583" s="12">
        <v>0.23541666666666669</v>
      </c>
      <c r="F1583" s="12">
        <v>0.90416666666666667</v>
      </c>
      <c r="G1583" s="13">
        <f t="shared" si="110"/>
        <v>0.6166666666666667</v>
      </c>
      <c r="H1583" s="9">
        <f t="shared" si="111"/>
        <v>888</v>
      </c>
      <c r="I1583" s="9">
        <f t="shared" si="112"/>
        <v>3</v>
      </c>
      <c r="J1583" s="15">
        <v>1583</v>
      </c>
      <c r="K1583">
        <f t="shared" si="109"/>
        <v>123</v>
      </c>
      <c r="L1583">
        <v>122</v>
      </c>
    </row>
    <row r="1584" spans="1:12" ht="28.8" x14ac:dyDescent="0.3">
      <c r="A1584" s="11" t="s">
        <v>1992</v>
      </c>
      <c r="B1584" s="12">
        <v>0.25972222222222224</v>
      </c>
      <c r="C1584" s="12">
        <v>0.87916666666666676</v>
      </c>
      <c r="D1584" s="11" t="s">
        <v>38</v>
      </c>
      <c r="E1584" s="12">
        <v>0.23402777777777781</v>
      </c>
      <c r="F1584" s="12">
        <v>0.90555555555555556</v>
      </c>
      <c r="G1584" s="13">
        <f t="shared" si="110"/>
        <v>0.61944444444444446</v>
      </c>
      <c r="H1584" s="9">
        <f t="shared" si="111"/>
        <v>892</v>
      </c>
      <c r="I1584" s="9">
        <f t="shared" si="112"/>
        <v>4</v>
      </c>
      <c r="J1584" s="15">
        <v>1584</v>
      </c>
      <c r="K1584">
        <f t="shared" si="109"/>
        <v>124</v>
      </c>
      <c r="L1584">
        <v>123</v>
      </c>
    </row>
    <row r="1585" spans="1:12" ht="28.8" x14ac:dyDescent="0.3">
      <c r="A1585" s="11" t="s">
        <v>1993</v>
      </c>
      <c r="B1585" s="12">
        <v>0.25833333333333336</v>
      </c>
      <c r="C1585" s="12">
        <v>0.87986111111111109</v>
      </c>
      <c r="D1585" s="11" t="s">
        <v>38</v>
      </c>
      <c r="E1585" s="12">
        <v>0.23263888888888887</v>
      </c>
      <c r="F1585" s="12">
        <v>0.90625</v>
      </c>
      <c r="G1585" s="13">
        <f t="shared" si="110"/>
        <v>0.62152777777777768</v>
      </c>
      <c r="H1585" s="9">
        <f t="shared" si="111"/>
        <v>895</v>
      </c>
      <c r="I1585" s="9">
        <f t="shared" si="112"/>
        <v>3</v>
      </c>
      <c r="J1585" s="15">
        <v>1585</v>
      </c>
      <c r="K1585">
        <f t="shared" si="109"/>
        <v>125</v>
      </c>
      <c r="L1585">
        <v>124</v>
      </c>
    </row>
    <row r="1586" spans="1:12" ht="28.8" x14ac:dyDescent="0.3">
      <c r="A1586" s="11" t="s">
        <v>1994</v>
      </c>
      <c r="B1586" s="12">
        <v>0.25763888888888892</v>
      </c>
      <c r="C1586" s="12">
        <v>0.88124999999999998</v>
      </c>
      <c r="D1586" s="11" t="s">
        <v>38</v>
      </c>
      <c r="E1586" s="12">
        <v>0.23124999999999998</v>
      </c>
      <c r="F1586" s="12">
        <v>0.90763888888888899</v>
      </c>
      <c r="G1586" s="13">
        <f t="shared" si="110"/>
        <v>0.62361111111111112</v>
      </c>
      <c r="H1586" s="9">
        <f t="shared" si="111"/>
        <v>898</v>
      </c>
      <c r="I1586" s="9">
        <f t="shared" si="112"/>
        <v>3</v>
      </c>
      <c r="J1586" s="15">
        <v>1586</v>
      </c>
      <c r="K1586">
        <f t="shared" si="109"/>
        <v>126</v>
      </c>
      <c r="L1586">
        <v>125</v>
      </c>
    </row>
    <row r="1587" spans="1:12" ht="28.8" x14ac:dyDescent="0.3">
      <c r="A1587" s="11" t="s">
        <v>1995</v>
      </c>
      <c r="B1587" s="12">
        <v>0.25625000000000003</v>
      </c>
      <c r="C1587" s="12">
        <v>0.88263888888888886</v>
      </c>
      <c r="D1587" s="11" t="s">
        <v>22</v>
      </c>
      <c r="E1587" s="12">
        <v>0.2298611111111111</v>
      </c>
      <c r="F1587" s="12">
        <v>0.90902777777777777</v>
      </c>
      <c r="G1587" s="13">
        <f t="shared" si="110"/>
        <v>0.62638888888888888</v>
      </c>
      <c r="H1587" s="9">
        <f t="shared" si="111"/>
        <v>902</v>
      </c>
      <c r="I1587" s="9">
        <f t="shared" si="112"/>
        <v>4</v>
      </c>
      <c r="J1587" s="15">
        <v>1587</v>
      </c>
      <c r="K1587">
        <f t="shared" si="109"/>
        <v>127</v>
      </c>
      <c r="L1587">
        <v>126</v>
      </c>
    </row>
    <row r="1588" spans="1:12" ht="28.8" x14ac:dyDescent="0.3">
      <c r="A1588" s="11" t="s">
        <v>1996</v>
      </c>
      <c r="B1588" s="12">
        <v>0.25486111111111109</v>
      </c>
      <c r="C1588" s="12">
        <v>0.8833333333333333</v>
      </c>
      <c r="D1588" s="11" t="s">
        <v>22</v>
      </c>
      <c r="E1588" s="12">
        <v>0.22847222222222222</v>
      </c>
      <c r="F1588" s="12">
        <v>0.91041666666666676</v>
      </c>
      <c r="G1588" s="13">
        <f t="shared" si="110"/>
        <v>0.62847222222222221</v>
      </c>
      <c r="H1588" s="9">
        <f t="shared" si="111"/>
        <v>905</v>
      </c>
      <c r="I1588" s="9">
        <f t="shared" si="112"/>
        <v>3</v>
      </c>
      <c r="J1588" s="15">
        <v>1588</v>
      </c>
      <c r="K1588">
        <f t="shared" si="109"/>
        <v>128</v>
      </c>
      <c r="L1588">
        <v>127</v>
      </c>
    </row>
    <row r="1589" spans="1:12" ht="28.8" x14ac:dyDescent="0.3">
      <c r="A1589" s="11" t="s">
        <v>1997</v>
      </c>
      <c r="B1589" s="12">
        <v>0.25416666666666665</v>
      </c>
      <c r="C1589" s="12">
        <v>0.8847222222222223</v>
      </c>
      <c r="D1589" s="11" t="s">
        <v>22</v>
      </c>
      <c r="E1589" s="12">
        <v>0.22708333333333333</v>
      </c>
      <c r="F1589" s="12">
        <v>0.91180555555555554</v>
      </c>
      <c r="G1589" s="13">
        <f t="shared" si="110"/>
        <v>0.63055555555555565</v>
      </c>
      <c r="H1589" s="9">
        <f t="shared" si="111"/>
        <v>908</v>
      </c>
      <c r="I1589" s="9">
        <f t="shared" si="112"/>
        <v>3</v>
      </c>
      <c r="J1589" s="15">
        <v>1589</v>
      </c>
      <c r="K1589">
        <f t="shared" si="109"/>
        <v>129</v>
      </c>
      <c r="L1589">
        <v>128</v>
      </c>
    </row>
    <row r="1590" spans="1:12" ht="28.8" x14ac:dyDescent="0.3">
      <c r="A1590" s="11" t="s">
        <v>1998</v>
      </c>
      <c r="B1590" s="12">
        <v>0.25277777777777777</v>
      </c>
      <c r="C1590" s="12">
        <v>0.88541666666666663</v>
      </c>
      <c r="D1590" s="11" t="s">
        <v>22</v>
      </c>
      <c r="E1590" s="12">
        <v>0.22569444444444445</v>
      </c>
      <c r="F1590" s="12">
        <v>0.91249999999999998</v>
      </c>
      <c r="G1590" s="13">
        <f t="shared" si="110"/>
        <v>0.63263888888888886</v>
      </c>
      <c r="H1590" s="9">
        <f t="shared" si="111"/>
        <v>911</v>
      </c>
      <c r="I1590" s="9">
        <f t="shared" si="112"/>
        <v>3</v>
      </c>
      <c r="J1590" s="15">
        <v>1590</v>
      </c>
      <c r="K1590">
        <f t="shared" si="109"/>
        <v>130</v>
      </c>
      <c r="L1590">
        <v>129</v>
      </c>
    </row>
    <row r="1591" spans="1:12" ht="28.8" x14ac:dyDescent="0.3">
      <c r="A1591" s="11" t="s">
        <v>1999</v>
      </c>
      <c r="B1591" s="12">
        <v>0.25138888888888888</v>
      </c>
      <c r="C1591" s="12">
        <v>0.88680555555555562</v>
      </c>
      <c r="D1591" s="11" t="s">
        <v>22</v>
      </c>
      <c r="E1591" s="12">
        <v>0.22430555555555556</v>
      </c>
      <c r="F1591" s="12">
        <v>0.91388888888888886</v>
      </c>
      <c r="G1591" s="13">
        <f t="shared" si="110"/>
        <v>0.63541666666666674</v>
      </c>
      <c r="H1591" s="9">
        <f t="shared" si="111"/>
        <v>915</v>
      </c>
      <c r="I1591" s="9">
        <f t="shared" si="112"/>
        <v>4</v>
      </c>
      <c r="J1591" s="15">
        <v>1591</v>
      </c>
      <c r="K1591">
        <f t="shared" si="109"/>
        <v>131</v>
      </c>
      <c r="L1591">
        <v>130</v>
      </c>
    </row>
    <row r="1592" spans="1:12" ht="28.8" x14ac:dyDescent="0.3">
      <c r="A1592" s="11" t="s">
        <v>2000</v>
      </c>
      <c r="B1592" s="12">
        <v>0.25069444444444444</v>
      </c>
      <c r="C1592" s="12">
        <v>0.88750000000000007</v>
      </c>
      <c r="D1592" s="11" t="s">
        <v>166</v>
      </c>
      <c r="E1592" s="12">
        <v>0.22291666666666665</v>
      </c>
      <c r="F1592" s="12">
        <v>0.91527777777777775</v>
      </c>
      <c r="G1592" s="13">
        <f t="shared" si="110"/>
        <v>0.63680555555555562</v>
      </c>
      <c r="H1592" s="9">
        <f t="shared" si="111"/>
        <v>917</v>
      </c>
      <c r="I1592" s="9">
        <f t="shared" si="112"/>
        <v>2</v>
      </c>
      <c r="J1592" s="15">
        <v>1592</v>
      </c>
      <c r="K1592">
        <f t="shared" si="109"/>
        <v>132</v>
      </c>
      <c r="L1592">
        <v>131</v>
      </c>
    </row>
    <row r="1593" spans="1:12" ht="28.8" x14ac:dyDescent="0.3">
      <c r="A1593" s="11" t="s">
        <v>2001</v>
      </c>
      <c r="B1593" s="12">
        <v>0.24930555555555556</v>
      </c>
      <c r="C1593" s="12">
        <v>0.88888888888888884</v>
      </c>
      <c r="D1593" s="11" t="s">
        <v>166</v>
      </c>
      <c r="E1593" s="12">
        <v>0.22222222222222221</v>
      </c>
      <c r="F1593" s="12">
        <v>0.91666666666666663</v>
      </c>
      <c r="G1593" s="13">
        <f t="shared" si="110"/>
        <v>0.63958333333333328</v>
      </c>
      <c r="H1593" s="9">
        <f t="shared" si="111"/>
        <v>921</v>
      </c>
      <c r="I1593" s="9">
        <f t="shared" si="112"/>
        <v>4</v>
      </c>
      <c r="J1593" s="15">
        <v>1593</v>
      </c>
      <c r="K1593">
        <f t="shared" si="109"/>
        <v>133</v>
      </c>
      <c r="L1593">
        <v>132</v>
      </c>
    </row>
    <row r="1594" spans="1:12" ht="28.8" x14ac:dyDescent="0.3">
      <c r="A1594" s="11" t="s">
        <v>2002</v>
      </c>
      <c r="B1594" s="12">
        <v>0.24861111111111112</v>
      </c>
      <c r="C1594" s="12">
        <v>0.88958333333333339</v>
      </c>
      <c r="D1594" s="11" t="s">
        <v>166</v>
      </c>
      <c r="E1594" s="12">
        <v>0.22083333333333333</v>
      </c>
      <c r="F1594" s="12">
        <v>0.91736111111111107</v>
      </c>
      <c r="G1594" s="13">
        <f t="shared" si="110"/>
        <v>0.64097222222222228</v>
      </c>
      <c r="H1594" s="9">
        <f t="shared" si="111"/>
        <v>923</v>
      </c>
      <c r="I1594" s="9">
        <f t="shared" si="112"/>
        <v>2</v>
      </c>
      <c r="J1594" s="15">
        <v>1594</v>
      </c>
      <c r="K1594">
        <f t="shared" si="109"/>
        <v>134</v>
      </c>
      <c r="L1594">
        <v>133</v>
      </c>
    </row>
    <row r="1595" spans="1:12" ht="28.8" x14ac:dyDescent="0.3">
      <c r="A1595" s="11" t="s">
        <v>2003</v>
      </c>
      <c r="B1595" s="12">
        <v>0.24722222222222223</v>
      </c>
      <c r="C1595" s="12">
        <v>0.89097222222222217</v>
      </c>
      <c r="D1595" s="11" t="s">
        <v>166</v>
      </c>
      <c r="E1595" s="12">
        <v>0.21944444444444444</v>
      </c>
      <c r="F1595" s="12">
        <v>0.91875000000000007</v>
      </c>
      <c r="G1595" s="13">
        <f t="shared" si="110"/>
        <v>0.64374999999999993</v>
      </c>
      <c r="H1595" s="9">
        <f t="shared" si="111"/>
        <v>927</v>
      </c>
      <c r="I1595" s="9">
        <f t="shared" si="112"/>
        <v>4</v>
      </c>
      <c r="J1595" s="15">
        <v>1595</v>
      </c>
      <c r="K1595">
        <f t="shared" si="109"/>
        <v>135</v>
      </c>
      <c r="L1595">
        <v>134</v>
      </c>
    </row>
    <row r="1596" spans="1:12" ht="28.8" x14ac:dyDescent="0.3">
      <c r="A1596" s="11" t="s">
        <v>2004</v>
      </c>
      <c r="B1596" s="12">
        <v>0.24652777777777779</v>
      </c>
      <c r="C1596" s="12">
        <v>0.89166666666666661</v>
      </c>
      <c r="D1596" s="11" t="s">
        <v>166</v>
      </c>
      <c r="E1596" s="12">
        <v>0.21805555555555556</v>
      </c>
      <c r="F1596" s="12">
        <v>0.92013888888888884</v>
      </c>
      <c r="G1596" s="13">
        <f t="shared" si="110"/>
        <v>0.64513888888888882</v>
      </c>
      <c r="H1596" s="9">
        <f t="shared" si="111"/>
        <v>929</v>
      </c>
      <c r="I1596" s="9">
        <f t="shared" si="112"/>
        <v>2</v>
      </c>
      <c r="J1596" s="15">
        <v>1596</v>
      </c>
      <c r="K1596">
        <f t="shared" si="109"/>
        <v>136</v>
      </c>
      <c r="L1596">
        <v>135</v>
      </c>
    </row>
    <row r="1597" spans="1:12" ht="28.8" x14ac:dyDescent="0.3">
      <c r="A1597" s="11" t="s">
        <v>2005</v>
      </c>
      <c r="B1597" s="12">
        <v>0.24513888888888888</v>
      </c>
      <c r="C1597" s="12">
        <v>0.8930555555555556</v>
      </c>
      <c r="D1597" s="11" t="s">
        <v>171</v>
      </c>
      <c r="E1597" s="12">
        <v>0.21736111111111112</v>
      </c>
      <c r="F1597" s="12">
        <v>0.92083333333333339</v>
      </c>
      <c r="G1597" s="13">
        <f t="shared" si="110"/>
        <v>0.6479166666666667</v>
      </c>
      <c r="H1597" s="9">
        <f t="shared" si="111"/>
        <v>933</v>
      </c>
      <c r="I1597" s="9">
        <f t="shared" si="112"/>
        <v>4</v>
      </c>
      <c r="J1597" s="15">
        <v>1597</v>
      </c>
      <c r="K1597">
        <f t="shared" si="109"/>
        <v>137</v>
      </c>
      <c r="L1597">
        <v>136</v>
      </c>
    </row>
    <row r="1598" spans="1:12" ht="28.8" x14ac:dyDescent="0.3">
      <c r="A1598" s="11" t="s">
        <v>2006</v>
      </c>
      <c r="B1598" s="12">
        <v>0.24444444444444446</v>
      </c>
      <c r="C1598" s="12">
        <v>0.89374999999999993</v>
      </c>
      <c r="D1598" s="11" t="s">
        <v>171</v>
      </c>
      <c r="E1598" s="12">
        <v>0.21597222222222223</v>
      </c>
      <c r="F1598" s="12">
        <v>0.92222222222222217</v>
      </c>
      <c r="G1598" s="13">
        <f t="shared" si="110"/>
        <v>0.64930555555555547</v>
      </c>
      <c r="H1598" s="9">
        <f t="shared" si="111"/>
        <v>935</v>
      </c>
      <c r="I1598" s="9">
        <f t="shared" si="112"/>
        <v>2</v>
      </c>
      <c r="J1598" s="15">
        <v>1598</v>
      </c>
      <c r="K1598">
        <f t="shared" si="109"/>
        <v>138</v>
      </c>
      <c r="L1598">
        <v>137</v>
      </c>
    </row>
    <row r="1599" spans="1:12" ht="28.8" x14ac:dyDescent="0.3">
      <c r="A1599" s="11" t="s">
        <v>2007</v>
      </c>
      <c r="B1599" s="12">
        <v>0.24305555555555555</v>
      </c>
      <c r="C1599" s="12">
        <v>0.89444444444444438</v>
      </c>
      <c r="D1599" s="11" t="s">
        <v>171</v>
      </c>
      <c r="E1599" s="12">
        <v>0.21458333333333335</v>
      </c>
      <c r="F1599" s="12">
        <v>0.92361111111111116</v>
      </c>
      <c r="G1599" s="13">
        <f t="shared" si="110"/>
        <v>0.6513888888888888</v>
      </c>
      <c r="H1599" s="9">
        <f t="shared" si="111"/>
        <v>938</v>
      </c>
      <c r="I1599" s="9">
        <f t="shared" si="112"/>
        <v>3</v>
      </c>
      <c r="J1599" s="15">
        <v>1599</v>
      </c>
      <c r="K1599">
        <f t="shared" si="109"/>
        <v>139</v>
      </c>
      <c r="L1599">
        <v>138</v>
      </c>
    </row>
    <row r="1600" spans="1:12" ht="28.8" x14ac:dyDescent="0.3">
      <c r="A1600" s="11" t="s">
        <v>2008</v>
      </c>
      <c r="B1600" s="12">
        <v>0.24236111111111111</v>
      </c>
      <c r="C1600" s="12">
        <v>0.89583333333333337</v>
      </c>
      <c r="D1600" s="11" t="s">
        <v>171</v>
      </c>
      <c r="E1600" s="12">
        <v>0.21388888888888891</v>
      </c>
      <c r="F1600" s="12">
        <v>0.9243055555555556</v>
      </c>
      <c r="G1600" s="13">
        <f t="shared" si="110"/>
        <v>0.65347222222222223</v>
      </c>
      <c r="H1600" s="9">
        <f t="shared" si="111"/>
        <v>941</v>
      </c>
      <c r="I1600" s="9">
        <f t="shared" si="112"/>
        <v>3</v>
      </c>
      <c r="J1600" s="15">
        <v>1600</v>
      </c>
      <c r="K1600">
        <f t="shared" si="109"/>
        <v>140</v>
      </c>
      <c r="L1600">
        <v>139</v>
      </c>
    </row>
    <row r="1601" spans="1:12" ht="28.8" x14ac:dyDescent="0.3">
      <c r="A1601" s="11" t="s">
        <v>2009</v>
      </c>
      <c r="B1601" s="12">
        <v>0.24166666666666667</v>
      </c>
      <c r="C1601" s="12">
        <v>0.8965277777777777</v>
      </c>
      <c r="D1601" s="11" t="s">
        <v>176</v>
      </c>
      <c r="E1601" s="12">
        <v>0.21249999999999999</v>
      </c>
      <c r="F1601" s="12">
        <v>0.92569444444444438</v>
      </c>
      <c r="G1601" s="13">
        <f t="shared" si="110"/>
        <v>0.65486111111111101</v>
      </c>
      <c r="H1601" s="9">
        <f t="shared" si="111"/>
        <v>943</v>
      </c>
      <c r="I1601" s="9">
        <f t="shared" si="112"/>
        <v>2</v>
      </c>
      <c r="J1601" s="15">
        <v>1601</v>
      </c>
      <c r="K1601">
        <f t="shared" si="109"/>
        <v>141</v>
      </c>
      <c r="L1601">
        <v>140</v>
      </c>
    </row>
    <row r="1602" spans="1:12" ht="28.8" x14ac:dyDescent="0.3">
      <c r="A1602" s="11" t="s">
        <v>2010</v>
      </c>
      <c r="B1602" s="12">
        <v>0.24027777777777778</v>
      </c>
      <c r="C1602" s="12">
        <v>0.8979166666666667</v>
      </c>
      <c r="D1602" s="11" t="s">
        <v>176</v>
      </c>
      <c r="E1602" s="12">
        <v>0.21180555555555555</v>
      </c>
      <c r="F1602" s="12">
        <v>0.92638888888888893</v>
      </c>
      <c r="G1602" s="13">
        <f t="shared" si="110"/>
        <v>0.65763888888888888</v>
      </c>
      <c r="H1602" s="9">
        <f t="shared" si="111"/>
        <v>947</v>
      </c>
      <c r="I1602" s="9">
        <f t="shared" si="112"/>
        <v>4</v>
      </c>
      <c r="J1602" s="15">
        <v>1602</v>
      </c>
      <c r="K1602">
        <f t="shared" ref="K1602:K1665" si="113">MOD(J1602,365)</f>
        <v>142</v>
      </c>
      <c r="L1602">
        <v>141</v>
      </c>
    </row>
    <row r="1603" spans="1:12" ht="28.8" x14ac:dyDescent="0.3">
      <c r="A1603" s="11" t="s">
        <v>2011</v>
      </c>
      <c r="B1603" s="12">
        <v>0.23958333333333334</v>
      </c>
      <c r="C1603" s="12">
        <v>0.89861111111111114</v>
      </c>
      <c r="D1603" s="11" t="s">
        <v>176</v>
      </c>
      <c r="E1603" s="12">
        <v>0.21041666666666667</v>
      </c>
      <c r="F1603" s="12">
        <v>0.9277777777777777</v>
      </c>
      <c r="G1603" s="13">
        <f t="shared" ref="G1603:G1666" si="114">C1603-B1603</f>
        <v>0.65902777777777777</v>
      </c>
      <c r="H1603" s="9">
        <f t="shared" ref="H1603:H1666" si="115">HOUR(G1603)*60+MINUTE(G1603)</f>
        <v>949</v>
      </c>
      <c r="I1603" s="9">
        <f t="shared" ref="I1603:I1666" si="116">H1603-H1602</f>
        <v>2</v>
      </c>
      <c r="J1603" s="15">
        <v>1603</v>
      </c>
      <c r="K1603">
        <f t="shared" si="113"/>
        <v>143</v>
      </c>
      <c r="L1603">
        <v>142</v>
      </c>
    </row>
    <row r="1604" spans="1:12" ht="28.8" x14ac:dyDescent="0.3">
      <c r="A1604" s="11" t="s">
        <v>2012</v>
      </c>
      <c r="B1604" s="12">
        <v>0.2388888888888889</v>
      </c>
      <c r="C1604" s="12">
        <v>0.89930555555555547</v>
      </c>
      <c r="D1604" s="11" t="s">
        <v>176</v>
      </c>
      <c r="E1604" s="12">
        <v>0.20972222222222223</v>
      </c>
      <c r="F1604" s="12">
        <v>0.9291666666666667</v>
      </c>
      <c r="G1604" s="13">
        <f t="shared" si="114"/>
        <v>0.66041666666666654</v>
      </c>
      <c r="H1604" s="9">
        <f t="shared" si="115"/>
        <v>951</v>
      </c>
      <c r="I1604" s="9">
        <f t="shared" si="116"/>
        <v>2</v>
      </c>
      <c r="J1604" s="15">
        <v>1604</v>
      </c>
      <c r="K1604">
        <f t="shared" si="113"/>
        <v>144</v>
      </c>
      <c r="L1604">
        <v>143</v>
      </c>
    </row>
    <row r="1605" spans="1:12" ht="28.8" x14ac:dyDescent="0.3">
      <c r="A1605" s="11" t="s">
        <v>2013</v>
      </c>
      <c r="B1605" s="12">
        <v>0.23819444444444446</v>
      </c>
      <c r="C1605" s="12">
        <v>0.90069444444444446</v>
      </c>
      <c r="D1605" s="11" t="s">
        <v>182</v>
      </c>
      <c r="E1605" s="12">
        <v>0.20902777777777778</v>
      </c>
      <c r="F1605" s="12">
        <v>0.92986111111111114</v>
      </c>
      <c r="G1605" s="13">
        <f t="shared" si="114"/>
        <v>0.66249999999999998</v>
      </c>
      <c r="H1605" s="9">
        <f t="shared" si="115"/>
        <v>954</v>
      </c>
      <c r="I1605" s="9">
        <f t="shared" si="116"/>
        <v>3</v>
      </c>
      <c r="J1605" s="15">
        <v>1605</v>
      </c>
      <c r="K1605">
        <f t="shared" si="113"/>
        <v>145</v>
      </c>
      <c r="L1605">
        <v>144</v>
      </c>
    </row>
    <row r="1606" spans="1:12" ht="28.8" x14ac:dyDescent="0.3">
      <c r="A1606" s="11" t="s">
        <v>2014</v>
      </c>
      <c r="B1606" s="12">
        <v>0.23750000000000002</v>
      </c>
      <c r="C1606" s="12">
        <v>0.90138888888888891</v>
      </c>
      <c r="D1606" s="11" t="s">
        <v>182</v>
      </c>
      <c r="E1606" s="12">
        <v>0.2076388888888889</v>
      </c>
      <c r="F1606" s="12">
        <v>0.93125000000000002</v>
      </c>
      <c r="G1606" s="13">
        <f t="shared" si="114"/>
        <v>0.66388888888888886</v>
      </c>
      <c r="H1606" s="9">
        <f t="shared" si="115"/>
        <v>956</v>
      </c>
      <c r="I1606" s="9">
        <f t="shared" si="116"/>
        <v>2</v>
      </c>
      <c r="J1606" s="15">
        <v>1606</v>
      </c>
      <c r="K1606">
        <f t="shared" si="113"/>
        <v>146</v>
      </c>
      <c r="L1606">
        <v>145</v>
      </c>
    </row>
    <row r="1607" spans="1:12" ht="28.8" x14ac:dyDescent="0.3">
      <c r="A1607" s="11" t="s">
        <v>2015</v>
      </c>
      <c r="B1607" s="12">
        <v>0.23680555555555557</v>
      </c>
      <c r="C1607" s="12">
        <v>0.90208333333333324</v>
      </c>
      <c r="D1607" s="11" t="s">
        <v>182</v>
      </c>
      <c r="E1607" s="12">
        <v>0.20694444444444446</v>
      </c>
      <c r="F1607" s="12">
        <v>0.93194444444444446</v>
      </c>
      <c r="G1607" s="13">
        <f t="shared" si="114"/>
        <v>0.66527777777777763</v>
      </c>
      <c r="H1607" s="9">
        <f t="shared" si="115"/>
        <v>958</v>
      </c>
      <c r="I1607" s="9">
        <f t="shared" si="116"/>
        <v>2</v>
      </c>
      <c r="J1607" s="15">
        <v>1607</v>
      </c>
      <c r="K1607">
        <f t="shared" si="113"/>
        <v>147</v>
      </c>
      <c r="L1607">
        <v>146</v>
      </c>
    </row>
    <row r="1608" spans="1:12" ht="28.8" x14ac:dyDescent="0.3">
      <c r="A1608" s="11" t="s">
        <v>2016</v>
      </c>
      <c r="B1608" s="12">
        <v>0.23611111111111113</v>
      </c>
      <c r="C1608" s="12">
        <v>0.90277777777777779</v>
      </c>
      <c r="D1608" s="11" t="s">
        <v>182</v>
      </c>
      <c r="E1608" s="12">
        <v>0.20625000000000002</v>
      </c>
      <c r="F1608" s="12">
        <v>0.93333333333333324</v>
      </c>
      <c r="G1608" s="13">
        <f t="shared" si="114"/>
        <v>0.66666666666666663</v>
      </c>
      <c r="H1608" s="9">
        <f t="shared" si="115"/>
        <v>960</v>
      </c>
      <c r="I1608" s="9">
        <f t="shared" si="116"/>
        <v>2</v>
      </c>
      <c r="J1608" s="15">
        <v>1608</v>
      </c>
      <c r="K1608">
        <f t="shared" si="113"/>
        <v>148</v>
      </c>
      <c r="L1608">
        <v>147</v>
      </c>
    </row>
    <row r="1609" spans="1:12" ht="28.8" x14ac:dyDescent="0.3">
      <c r="A1609" s="11" t="s">
        <v>2017</v>
      </c>
      <c r="B1609" s="12">
        <v>0.23541666666666669</v>
      </c>
      <c r="C1609" s="12">
        <v>0.90416666666666667</v>
      </c>
      <c r="D1609" s="11" t="s">
        <v>182</v>
      </c>
      <c r="E1609" s="12">
        <v>0.20555555555555557</v>
      </c>
      <c r="F1609" s="12">
        <v>0.93402777777777779</v>
      </c>
      <c r="G1609" s="13">
        <f t="shared" si="114"/>
        <v>0.66874999999999996</v>
      </c>
      <c r="H1609" s="9">
        <f t="shared" si="115"/>
        <v>963</v>
      </c>
      <c r="I1609" s="9">
        <f t="shared" si="116"/>
        <v>3</v>
      </c>
      <c r="J1609" s="15">
        <v>1609</v>
      </c>
      <c r="K1609">
        <f t="shared" si="113"/>
        <v>149</v>
      </c>
      <c r="L1609">
        <v>148</v>
      </c>
    </row>
    <row r="1610" spans="1:12" ht="28.8" x14ac:dyDescent="0.3">
      <c r="A1610" s="11" t="s">
        <v>2018</v>
      </c>
      <c r="B1610" s="12">
        <v>0.23472222222222219</v>
      </c>
      <c r="C1610" s="12">
        <v>0.90486111111111101</v>
      </c>
      <c r="D1610" s="11" t="s">
        <v>188</v>
      </c>
      <c r="E1610" s="12">
        <v>0.20416666666666669</v>
      </c>
      <c r="F1610" s="12">
        <v>0.93472222222222223</v>
      </c>
      <c r="G1610" s="13">
        <f t="shared" si="114"/>
        <v>0.67013888888888884</v>
      </c>
      <c r="H1610" s="9">
        <f t="shared" si="115"/>
        <v>965</v>
      </c>
      <c r="I1610" s="9">
        <f t="shared" si="116"/>
        <v>2</v>
      </c>
      <c r="J1610" s="15">
        <v>1610</v>
      </c>
      <c r="K1610">
        <f t="shared" si="113"/>
        <v>150</v>
      </c>
      <c r="L1610">
        <v>149</v>
      </c>
    </row>
    <row r="1611" spans="1:12" ht="28.8" x14ac:dyDescent="0.3">
      <c r="A1611" s="11" t="s">
        <v>2019</v>
      </c>
      <c r="B1611" s="12">
        <v>0.23402777777777781</v>
      </c>
      <c r="C1611" s="12">
        <v>0.90555555555555556</v>
      </c>
      <c r="D1611" s="11" t="s">
        <v>188</v>
      </c>
      <c r="E1611" s="12">
        <v>0.20347222222222219</v>
      </c>
      <c r="F1611" s="12">
        <v>0.93611111111111101</v>
      </c>
      <c r="G1611" s="13">
        <f t="shared" si="114"/>
        <v>0.67152777777777772</v>
      </c>
      <c r="H1611" s="9">
        <f t="shared" si="115"/>
        <v>967</v>
      </c>
      <c r="I1611" s="9">
        <f t="shared" si="116"/>
        <v>2</v>
      </c>
      <c r="J1611" s="15">
        <v>1611</v>
      </c>
      <c r="K1611">
        <f t="shared" si="113"/>
        <v>151</v>
      </c>
      <c r="L1611">
        <v>150</v>
      </c>
    </row>
    <row r="1612" spans="1:12" ht="28.8" x14ac:dyDescent="0.3">
      <c r="A1612" s="11" t="s">
        <v>2020</v>
      </c>
      <c r="B1612" s="12">
        <v>0.23333333333333331</v>
      </c>
      <c r="C1612" s="12">
        <v>0.90625</v>
      </c>
      <c r="D1612" s="11" t="s">
        <v>188</v>
      </c>
      <c r="E1612" s="12">
        <v>0.20277777777777781</v>
      </c>
      <c r="F1612" s="12">
        <v>0.93680555555555556</v>
      </c>
      <c r="G1612" s="13">
        <f t="shared" si="114"/>
        <v>0.67291666666666672</v>
      </c>
      <c r="H1612" s="9">
        <f t="shared" si="115"/>
        <v>969</v>
      </c>
      <c r="I1612" s="9">
        <f t="shared" si="116"/>
        <v>2</v>
      </c>
      <c r="J1612" s="15">
        <v>1612</v>
      </c>
      <c r="K1612">
        <f t="shared" si="113"/>
        <v>152</v>
      </c>
      <c r="L1612">
        <v>151</v>
      </c>
    </row>
    <row r="1613" spans="1:12" ht="28.8" x14ac:dyDescent="0.3">
      <c r="A1613" s="11" t="s">
        <v>2021</v>
      </c>
      <c r="B1613" s="12">
        <v>0.23263888888888887</v>
      </c>
      <c r="C1613" s="12">
        <v>0.90694444444444444</v>
      </c>
      <c r="D1613" s="11" t="s">
        <v>188</v>
      </c>
      <c r="E1613" s="12">
        <v>0.20208333333333331</v>
      </c>
      <c r="F1613" s="12">
        <v>0.9375</v>
      </c>
      <c r="G1613" s="13">
        <f t="shared" si="114"/>
        <v>0.6743055555555556</v>
      </c>
      <c r="H1613" s="9">
        <f t="shared" si="115"/>
        <v>971</v>
      </c>
      <c r="I1613" s="9">
        <f t="shared" si="116"/>
        <v>2</v>
      </c>
      <c r="J1613" s="15">
        <v>1613</v>
      </c>
      <c r="K1613">
        <f t="shared" si="113"/>
        <v>153</v>
      </c>
      <c r="L1613">
        <v>152</v>
      </c>
    </row>
    <row r="1614" spans="1:12" ht="28.8" x14ac:dyDescent="0.3">
      <c r="A1614" s="11" t="s">
        <v>2022</v>
      </c>
      <c r="B1614" s="12">
        <v>0.23194444444444443</v>
      </c>
      <c r="C1614" s="12">
        <v>0.90763888888888899</v>
      </c>
      <c r="D1614" s="11" t="s">
        <v>188</v>
      </c>
      <c r="E1614" s="12">
        <v>0.20138888888888887</v>
      </c>
      <c r="F1614" s="12">
        <v>0.93819444444444444</v>
      </c>
      <c r="G1614" s="13">
        <f t="shared" si="114"/>
        <v>0.6756944444444446</v>
      </c>
      <c r="H1614" s="9">
        <f t="shared" si="115"/>
        <v>973</v>
      </c>
      <c r="I1614" s="9">
        <f t="shared" si="116"/>
        <v>2</v>
      </c>
      <c r="J1614" s="15">
        <v>1614</v>
      </c>
      <c r="K1614">
        <f t="shared" si="113"/>
        <v>154</v>
      </c>
      <c r="L1614">
        <v>153</v>
      </c>
    </row>
    <row r="1615" spans="1:12" ht="28.8" x14ac:dyDescent="0.3">
      <c r="A1615" s="11" t="s">
        <v>2023</v>
      </c>
      <c r="B1615" s="12">
        <v>0.23194444444444443</v>
      </c>
      <c r="C1615" s="12">
        <v>0.90833333333333333</v>
      </c>
      <c r="D1615" s="11" t="s">
        <v>194</v>
      </c>
      <c r="E1615" s="12">
        <v>0.20069444444444443</v>
      </c>
      <c r="F1615" s="12">
        <v>0.93958333333333333</v>
      </c>
      <c r="G1615" s="13">
        <f t="shared" si="114"/>
        <v>0.67638888888888893</v>
      </c>
      <c r="H1615" s="9">
        <f t="shared" si="115"/>
        <v>974</v>
      </c>
      <c r="I1615" s="9">
        <f t="shared" si="116"/>
        <v>1</v>
      </c>
      <c r="J1615" s="15">
        <v>1615</v>
      </c>
      <c r="K1615">
        <f t="shared" si="113"/>
        <v>155</v>
      </c>
      <c r="L1615">
        <v>154</v>
      </c>
    </row>
    <row r="1616" spans="1:12" ht="28.8" x14ac:dyDescent="0.3">
      <c r="A1616" s="11" t="s">
        <v>2024</v>
      </c>
      <c r="B1616" s="12">
        <v>0.23124999999999998</v>
      </c>
      <c r="C1616" s="12">
        <v>0.90902777777777777</v>
      </c>
      <c r="D1616" s="11" t="s">
        <v>194</v>
      </c>
      <c r="E1616" s="12">
        <v>0.19999999999999998</v>
      </c>
      <c r="F1616" s="12">
        <v>0.94027777777777777</v>
      </c>
      <c r="G1616" s="13">
        <f t="shared" si="114"/>
        <v>0.67777777777777781</v>
      </c>
      <c r="H1616" s="9">
        <f t="shared" si="115"/>
        <v>976</v>
      </c>
      <c r="I1616" s="9">
        <f t="shared" si="116"/>
        <v>2</v>
      </c>
      <c r="J1616" s="15">
        <v>1616</v>
      </c>
      <c r="K1616">
        <f t="shared" si="113"/>
        <v>156</v>
      </c>
      <c r="L1616">
        <v>155</v>
      </c>
    </row>
    <row r="1617" spans="1:12" ht="28.8" x14ac:dyDescent="0.3">
      <c r="A1617" s="11" t="s">
        <v>2025</v>
      </c>
      <c r="B1617" s="12">
        <v>0.23055555555555554</v>
      </c>
      <c r="C1617" s="12">
        <v>0.90972222222222221</v>
      </c>
      <c r="D1617" s="11" t="s">
        <v>194</v>
      </c>
      <c r="E1617" s="12">
        <v>0.19999999999999998</v>
      </c>
      <c r="F1617" s="12">
        <v>0.94097222222222221</v>
      </c>
      <c r="G1617" s="13">
        <f t="shared" si="114"/>
        <v>0.6791666666666667</v>
      </c>
      <c r="H1617" s="9">
        <f t="shared" si="115"/>
        <v>978</v>
      </c>
      <c r="I1617" s="9">
        <f t="shared" si="116"/>
        <v>2</v>
      </c>
      <c r="J1617" s="15">
        <v>1617</v>
      </c>
      <c r="K1617">
        <f t="shared" si="113"/>
        <v>157</v>
      </c>
      <c r="L1617">
        <v>156</v>
      </c>
    </row>
    <row r="1618" spans="1:12" ht="28.8" x14ac:dyDescent="0.3">
      <c r="A1618" s="11" t="s">
        <v>2026</v>
      </c>
      <c r="B1618" s="12">
        <v>0.23055555555555554</v>
      </c>
      <c r="C1618" s="12">
        <v>0.91041666666666676</v>
      </c>
      <c r="D1618" s="11" t="s">
        <v>194</v>
      </c>
      <c r="E1618" s="12">
        <v>0.19930555555555554</v>
      </c>
      <c r="F1618" s="12">
        <v>0.94166666666666676</v>
      </c>
      <c r="G1618" s="13">
        <f t="shared" si="114"/>
        <v>0.67986111111111125</v>
      </c>
      <c r="H1618" s="9">
        <f t="shared" si="115"/>
        <v>979</v>
      </c>
      <c r="I1618" s="9">
        <f t="shared" si="116"/>
        <v>1</v>
      </c>
      <c r="J1618" s="15">
        <v>1618</v>
      </c>
      <c r="K1618">
        <f t="shared" si="113"/>
        <v>158</v>
      </c>
      <c r="L1618">
        <v>157</v>
      </c>
    </row>
    <row r="1619" spans="1:12" ht="28.8" x14ac:dyDescent="0.3">
      <c r="A1619" s="11" t="s">
        <v>2027</v>
      </c>
      <c r="B1619" s="12">
        <v>0.2298611111111111</v>
      </c>
      <c r="C1619" s="12">
        <v>0.91111111111111109</v>
      </c>
      <c r="D1619" s="11" t="s">
        <v>194</v>
      </c>
      <c r="E1619" s="12">
        <v>0.1986111111111111</v>
      </c>
      <c r="F1619" s="12">
        <v>0.94236111111111109</v>
      </c>
      <c r="G1619" s="13">
        <f t="shared" si="114"/>
        <v>0.68125000000000002</v>
      </c>
      <c r="H1619" s="9">
        <f t="shared" si="115"/>
        <v>981</v>
      </c>
      <c r="I1619" s="9">
        <f t="shared" si="116"/>
        <v>2</v>
      </c>
      <c r="J1619" s="15">
        <v>1619</v>
      </c>
      <c r="K1619">
        <f t="shared" si="113"/>
        <v>159</v>
      </c>
      <c r="L1619">
        <v>158</v>
      </c>
    </row>
    <row r="1620" spans="1:12" ht="28.8" x14ac:dyDescent="0.3">
      <c r="A1620" s="11" t="s">
        <v>2028</v>
      </c>
      <c r="B1620" s="12">
        <v>0.2298611111111111</v>
      </c>
      <c r="C1620" s="12">
        <v>0.91180555555555554</v>
      </c>
      <c r="D1620" s="11" t="s">
        <v>194</v>
      </c>
      <c r="E1620" s="12">
        <v>0.1986111111111111</v>
      </c>
      <c r="F1620" s="12">
        <v>0.94305555555555554</v>
      </c>
      <c r="G1620" s="13">
        <f t="shared" si="114"/>
        <v>0.68194444444444446</v>
      </c>
      <c r="H1620" s="9">
        <f t="shared" si="115"/>
        <v>982</v>
      </c>
      <c r="I1620" s="9">
        <f t="shared" si="116"/>
        <v>1</v>
      </c>
      <c r="J1620" s="15">
        <v>1620</v>
      </c>
      <c r="K1620">
        <f t="shared" si="113"/>
        <v>160</v>
      </c>
      <c r="L1620">
        <v>159</v>
      </c>
    </row>
    <row r="1621" spans="1:12" ht="28.8" x14ac:dyDescent="0.3">
      <c r="A1621" s="11" t="s">
        <v>2029</v>
      </c>
      <c r="B1621" s="12">
        <v>0.22916666666666666</v>
      </c>
      <c r="C1621" s="12">
        <v>0.91180555555555554</v>
      </c>
      <c r="D1621" s="11" t="s">
        <v>194</v>
      </c>
      <c r="E1621" s="12">
        <v>0.19791666666666666</v>
      </c>
      <c r="F1621" s="12">
        <v>0.94374999999999998</v>
      </c>
      <c r="G1621" s="13">
        <f t="shared" si="114"/>
        <v>0.68263888888888891</v>
      </c>
      <c r="H1621" s="9">
        <f t="shared" si="115"/>
        <v>983</v>
      </c>
      <c r="I1621" s="9">
        <f t="shared" si="116"/>
        <v>1</v>
      </c>
      <c r="J1621" s="15">
        <v>1621</v>
      </c>
      <c r="K1621">
        <f t="shared" si="113"/>
        <v>161</v>
      </c>
      <c r="L1621">
        <v>160</v>
      </c>
    </row>
    <row r="1622" spans="1:12" ht="28.8" x14ac:dyDescent="0.3">
      <c r="A1622" s="11" t="s">
        <v>2030</v>
      </c>
      <c r="B1622" s="12">
        <v>0.22916666666666666</v>
      </c>
      <c r="C1622" s="12">
        <v>0.91249999999999998</v>
      </c>
      <c r="D1622" s="11" t="s">
        <v>201</v>
      </c>
      <c r="E1622" s="12">
        <v>0.19722222222222222</v>
      </c>
      <c r="F1622" s="12">
        <v>0.94444444444444453</v>
      </c>
      <c r="G1622" s="13">
        <f t="shared" si="114"/>
        <v>0.68333333333333335</v>
      </c>
      <c r="H1622" s="9">
        <f t="shared" si="115"/>
        <v>984</v>
      </c>
      <c r="I1622" s="9">
        <f t="shared" si="116"/>
        <v>1</v>
      </c>
      <c r="J1622" s="15">
        <v>1622</v>
      </c>
      <c r="K1622">
        <f t="shared" si="113"/>
        <v>162</v>
      </c>
      <c r="L1622">
        <v>161</v>
      </c>
    </row>
    <row r="1623" spans="1:12" ht="28.8" x14ac:dyDescent="0.3">
      <c r="A1623" s="11" t="s">
        <v>2031</v>
      </c>
      <c r="B1623" s="12">
        <v>0.22916666666666666</v>
      </c>
      <c r="C1623" s="12">
        <v>0.91319444444444453</v>
      </c>
      <c r="D1623" s="11" t="s">
        <v>201</v>
      </c>
      <c r="E1623" s="12">
        <v>0.19722222222222222</v>
      </c>
      <c r="F1623" s="12">
        <v>0.94513888888888886</v>
      </c>
      <c r="G1623" s="13">
        <f t="shared" si="114"/>
        <v>0.6840277777777779</v>
      </c>
      <c r="H1623" s="9">
        <f t="shared" si="115"/>
        <v>985</v>
      </c>
      <c r="I1623" s="9">
        <f t="shared" si="116"/>
        <v>1</v>
      </c>
      <c r="J1623" s="15">
        <v>1623</v>
      </c>
      <c r="K1623">
        <f t="shared" si="113"/>
        <v>163</v>
      </c>
      <c r="L1623">
        <v>162</v>
      </c>
    </row>
    <row r="1624" spans="1:12" ht="28.8" x14ac:dyDescent="0.3">
      <c r="A1624" s="11" t="s">
        <v>2032</v>
      </c>
      <c r="B1624" s="12">
        <v>0.22847222222222222</v>
      </c>
      <c r="C1624" s="12">
        <v>0.91388888888888886</v>
      </c>
      <c r="D1624" s="11" t="s">
        <v>201</v>
      </c>
      <c r="E1624" s="12">
        <v>0.19722222222222222</v>
      </c>
      <c r="F1624" s="12">
        <v>0.94513888888888886</v>
      </c>
      <c r="G1624" s="13">
        <f t="shared" si="114"/>
        <v>0.68541666666666667</v>
      </c>
      <c r="H1624" s="9">
        <f t="shared" si="115"/>
        <v>987</v>
      </c>
      <c r="I1624" s="9">
        <f t="shared" si="116"/>
        <v>2</v>
      </c>
      <c r="J1624" s="15">
        <v>1624</v>
      </c>
      <c r="K1624">
        <f t="shared" si="113"/>
        <v>164</v>
      </c>
      <c r="L1624">
        <v>163</v>
      </c>
    </row>
    <row r="1625" spans="1:12" ht="28.8" x14ac:dyDescent="0.3">
      <c r="A1625" s="11" t="s">
        <v>2033</v>
      </c>
      <c r="B1625" s="12">
        <v>0.22847222222222222</v>
      </c>
      <c r="C1625" s="12">
        <v>0.91388888888888886</v>
      </c>
      <c r="D1625" s="11" t="s">
        <v>201</v>
      </c>
      <c r="E1625" s="12">
        <v>0.19652777777777777</v>
      </c>
      <c r="F1625" s="12">
        <v>0.9458333333333333</v>
      </c>
      <c r="G1625" s="13">
        <f t="shared" si="114"/>
        <v>0.68541666666666667</v>
      </c>
      <c r="H1625" s="9">
        <f t="shared" si="115"/>
        <v>987</v>
      </c>
      <c r="I1625" s="9">
        <f t="shared" si="116"/>
        <v>0</v>
      </c>
      <c r="J1625" s="15">
        <v>1625</v>
      </c>
      <c r="K1625">
        <f t="shared" si="113"/>
        <v>165</v>
      </c>
      <c r="L1625">
        <v>164</v>
      </c>
    </row>
    <row r="1626" spans="1:12" ht="28.8" x14ac:dyDescent="0.3">
      <c r="A1626" s="11" t="s">
        <v>2034</v>
      </c>
      <c r="B1626" s="12">
        <v>0.22847222222222222</v>
      </c>
      <c r="C1626" s="12">
        <v>0.9145833333333333</v>
      </c>
      <c r="D1626" s="11" t="s">
        <v>201</v>
      </c>
      <c r="E1626" s="12">
        <v>0.19652777777777777</v>
      </c>
      <c r="F1626" s="12">
        <v>0.94652777777777775</v>
      </c>
      <c r="G1626" s="13">
        <f t="shared" si="114"/>
        <v>0.68611111111111112</v>
      </c>
      <c r="H1626" s="9">
        <f t="shared" si="115"/>
        <v>988</v>
      </c>
      <c r="I1626" s="9">
        <f t="shared" si="116"/>
        <v>1</v>
      </c>
      <c r="J1626" s="15">
        <v>1626</v>
      </c>
      <c r="K1626">
        <f t="shared" si="113"/>
        <v>166</v>
      </c>
      <c r="L1626">
        <v>165</v>
      </c>
    </row>
    <row r="1627" spans="1:12" ht="28.8" x14ac:dyDescent="0.3">
      <c r="A1627" s="11" t="s">
        <v>2035</v>
      </c>
      <c r="B1627" s="12">
        <v>0.22847222222222222</v>
      </c>
      <c r="C1627" s="12">
        <v>0.9145833333333333</v>
      </c>
      <c r="D1627" s="11" t="s">
        <v>201</v>
      </c>
      <c r="E1627" s="12">
        <v>0.19652777777777777</v>
      </c>
      <c r="F1627" s="12">
        <v>0.94652777777777775</v>
      </c>
      <c r="G1627" s="13">
        <f t="shared" si="114"/>
        <v>0.68611111111111112</v>
      </c>
      <c r="H1627" s="9">
        <f t="shared" si="115"/>
        <v>988</v>
      </c>
      <c r="I1627" s="9">
        <f t="shared" si="116"/>
        <v>0</v>
      </c>
      <c r="J1627" s="15">
        <v>1627</v>
      </c>
      <c r="K1627">
        <f t="shared" si="113"/>
        <v>167</v>
      </c>
      <c r="L1627">
        <v>166</v>
      </c>
    </row>
    <row r="1628" spans="1:12" ht="28.8" x14ac:dyDescent="0.3">
      <c r="A1628" s="11" t="s">
        <v>2036</v>
      </c>
      <c r="B1628" s="12">
        <v>0.22847222222222222</v>
      </c>
      <c r="C1628" s="12">
        <v>0.91527777777777775</v>
      </c>
      <c r="D1628" s="11" t="s">
        <v>201</v>
      </c>
      <c r="E1628" s="12">
        <v>0.19652777777777777</v>
      </c>
      <c r="F1628" s="12">
        <v>0.9472222222222223</v>
      </c>
      <c r="G1628" s="13">
        <f t="shared" si="114"/>
        <v>0.68680555555555556</v>
      </c>
      <c r="H1628" s="9">
        <f t="shared" si="115"/>
        <v>989</v>
      </c>
      <c r="I1628" s="9">
        <f t="shared" si="116"/>
        <v>1</v>
      </c>
      <c r="J1628" s="15">
        <v>1628</v>
      </c>
      <c r="K1628">
        <f t="shared" si="113"/>
        <v>168</v>
      </c>
      <c r="L1628">
        <v>167</v>
      </c>
    </row>
    <row r="1629" spans="1:12" ht="28.8" x14ac:dyDescent="0.3">
      <c r="A1629" s="11" t="s">
        <v>2037</v>
      </c>
      <c r="B1629" s="12">
        <v>0.22847222222222222</v>
      </c>
      <c r="C1629" s="12">
        <v>0.91527777777777775</v>
      </c>
      <c r="D1629" s="11" t="s">
        <v>201</v>
      </c>
      <c r="E1629" s="12">
        <v>0.19652777777777777</v>
      </c>
      <c r="F1629" s="12">
        <v>0.9472222222222223</v>
      </c>
      <c r="G1629" s="13">
        <f t="shared" si="114"/>
        <v>0.68680555555555556</v>
      </c>
      <c r="H1629" s="9">
        <f t="shared" si="115"/>
        <v>989</v>
      </c>
      <c r="I1629" s="9">
        <f t="shared" si="116"/>
        <v>0</v>
      </c>
      <c r="J1629" s="15">
        <v>1629</v>
      </c>
      <c r="K1629">
        <f t="shared" si="113"/>
        <v>169</v>
      </c>
      <c r="L1629">
        <v>168</v>
      </c>
    </row>
    <row r="1630" spans="1:12" ht="28.8" x14ac:dyDescent="0.3">
      <c r="A1630" s="11" t="s">
        <v>2038</v>
      </c>
      <c r="B1630" s="12">
        <v>0.22847222222222222</v>
      </c>
      <c r="C1630" s="12">
        <v>0.9159722222222223</v>
      </c>
      <c r="D1630" s="11" t="s">
        <v>201</v>
      </c>
      <c r="E1630" s="12">
        <v>0.19583333333333333</v>
      </c>
      <c r="F1630" s="12">
        <v>0.94791666666666663</v>
      </c>
      <c r="G1630" s="13">
        <f t="shared" si="114"/>
        <v>0.68750000000000011</v>
      </c>
      <c r="H1630" s="9">
        <f t="shared" si="115"/>
        <v>990</v>
      </c>
      <c r="I1630" s="9">
        <f t="shared" si="116"/>
        <v>1</v>
      </c>
      <c r="J1630" s="15">
        <v>1630</v>
      </c>
      <c r="K1630">
        <f t="shared" si="113"/>
        <v>170</v>
      </c>
      <c r="L1630">
        <v>169</v>
      </c>
    </row>
    <row r="1631" spans="1:12" ht="28.8" x14ac:dyDescent="0.3">
      <c r="A1631" s="11" t="s">
        <v>2039</v>
      </c>
      <c r="B1631" s="12">
        <v>0.22847222222222222</v>
      </c>
      <c r="C1631" s="12">
        <v>0.9159722222222223</v>
      </c>
      <c r="D1631" s="11" t="s">
        <v>201</v>
      </c>
      <c r="E1631" s="12">
        <v>0.19583333333333333</v>
      </c>
      <c r="F1631" s="12">
        <v>0.94791666666666663</v>
      </c>
      <c r="G1631" s="13">
        <f t="shared" si="114"/>
        <v>0.68750000000000011</v>
      </c>
      <c r="H1631" s="9">
        <f t="shared" si="115"/>
        <v>990</v>
      </c>
      <c r="I1631" s="9">
        <f t="shared" si="116"/>
        <v>0</v>
      </c>
      <c r="J1631" s="15">
        <v>1631</v>
      </c>
      <c r="K1631">
        <f t="shared" si="113"/>
        <v>171</v>
      </c>
      <c r="L1631">
        <v>170</v>
      </c>
    </row>
    <row r="1632" spans="1:12" ht="28.8" x14ac:dyDescent="0.3">
      <c r="A1632" s="11" t="s">
        <v>2040</v>
      </c>
      <c r="B1632" s="12">
        <v>0.22847222222222222</v>
      </c>
      <c r="C1632" s="12">
        <v>0.9159722222222223</v>
      </c>
      <c r="D1632" s="11" t="s">
        <v>201</v>
      </c>
      <c r="E1632" s="12">
        <v>0.19652777777777777</v>
      </c>
      <c r="F1632" s="12">
        <v>0.94861111111111107</v>
      </c>
      <c r="G1632" s="13">
        <f t="shared" si="114"/>
        <v>0.68750000000000011</v>
      </c>
      <c r="H1632" s="9">
        <f t="shared" si="115"/>
        <v>990</v>
      </c>
      <c r="I1632" s="9">
        <f t="shared" si="116"/>
        <v>0</v>
      </c>
      <c r="J1632" s="15">
        <v>1632</v>
      </c>
      <c r="K1632">
        <f t="shared" si="113"/>
        <v>172</v>
      </c>
      <c r="L1632">
        <v>171</v>
      </c>
    </row>
    <row r="1633" spans="1:12" ht="28.8" x14ac:dyDescent="0.3">
      <c r="A1633" s="11" t="s">
        <v>2041</v>
      </c>
      <c r="B1633" s="12">
        <v>0.22847222222222222</v>
      </c>
      <c r="C1633" s="12">
        <v>0.91666666666666663</v>
      </c>
      <c r="D1633" s="11" t="s">
        <v>201</v>
      </c>
      <c r="E1633" s="12">
        <v>0.19652777777777777</v>
      </c>
      <c r="F1633" s="12">
        <v>0.94861111111111107</v>
      </c>
      <c r="G1633" s="13">
        <f t="shared" si="114"/>
        <v>0.68819444444444444</v>
      </c>
      <c r="H1633" s="9">
        <f t="shared" si="115"/>
        <v>991</v>
      </c>
      <c r="I1633" s="9">
        <f t="shared" si="116"/>
        <v>1</v>
      </c>
      <c r="J1633" s="15">
        <v>1633</v>
      </c>
      <c r="K1633">
        <f t="shared" si="113"/>
        <v>173</v>
      </c>
      <c r="L1633">
        <v>172</v>
      </c>
    </row>
    <row r="1634" spans="1:12" ht="28.8" x14ac:dyDescent="0.3">
      <c r="A1634" s="11" t="s">
        <v>2042</v>
      </c>
      <c r="B1634" s="12">
        <v>0.22847222222222222</v>
      </c>
      <c r="C1634" s="12">
        <v>0.91666666666666663</v>
      </c>
      <c r="D1634" s="11" t="s">
        <v>201</v>
      </c>
      <c r="E1634" s="12">
        <v>0.19652777777777777</v>
      </c>
      <c r="F1634" s="12">
        <v>0.94861111111111107</v>
      </c>
      <c r="G1634" s="13">
        <f t="shared" si="114"/>
        <v>0.68819444444444444</v>
      </c>
      <c r="H1634" s="9">
        <f t="shared" si="115"/>
        <v>991</v>
      </c>
      <c r="I1634" s="9">
        <f t="shared" si="116"/>
        <v>0</v>
      </c>
      <c r="J1634" s="15">
        <v>1634</v>
      </c>
      <c r="K1634">
        <f t="shared" si="113"/>
        <v>174</v>
      </c>
      <c r="L1634">
        <v>173</v>
      </c>
    </row>
    <row r="1635" spans="1:12" ht="28.8" x14ac:dyDescent="0.3">
      <c r="A1635" s="11" t="s">
        <v>2043</v>
      </c>
      <c r="B1635" s="12">
        <v>0.22847222222222222</v>
      </c>
      <c r="C1635" s="12">
        <v>0.91666666666666663</v>
      </c>
      <c r="D1635" s="11" t="s">
        <v>201</v>
      </c>
      <c r="E1635" s="12">
        <v>0.19652777777777777</v>
      </c>
      <c r="F1635" s="12">
        <v>0.94861111111111107</v>
      </c>
      <c r="G1635" s="13">
        <f t="shared" si="114"/>
        <v>0.68819444444444444</v>
      </c>
      <c r="H1635" s="9">
        <f t="shared" si="115"/>
        <v>991</v>
      </c>
      <c r="I1635" s="9">
        <f t="shared" si="116"/>
        <v>0</v>
      </c>
      <c r="J1635" s="15">
        <v>1635</v>
      </c>
      <c r="K1635">
        <f t="shared" si="113"/>
        <v>175</v>
      </c>
      <c r="L1635">
        <v>174</v>
      </c>
    </row>
    <row r="1636" spans="1:12" ht="28.8" x14ac:dyDescent="0.3">
      <c r="A1636" s="11" t="s">
        <v>2044</v>
      </c>
      <c r="B1636" s="12">
        <v>0.22916666666666666</v>
      </c>
      <c r="C1636" s="12">
        <v>0.91666666666666663</v>
      </c>
      <c r="D1636" s="11" t="s">
        <v>201</v>
      </c>
      <c r="E1636" s="12">
        <v>0.19652777777777777</v>
      </c>
      <c r="F1636" s="12">
        <v>0.94861111111111107</v>
      </c>
      <c r="G1636" s="13">
        <f t="shared" si="114"/>
        <v>0.6875</v>
      </c>
      <c r="H1636" s="9">
        <f t="shared" si="115"/>
        <v>990</v>
      </c>
      <c r="I1636" s="9">
        <f t="shared" si="116"/>
        <v>-1</v>
      </c>
      <c r="J1636" s="15">
        <v>1636</v>
      </c>
      <c r="K1636">
        <f t="shared" si="113"/>
        <v>176</v>
      </c>
      <c r="L1636">
        <v>175</v>
      </c>
    </row>
    <row r="1637" spans="1:12" ht="28.8" x14ac:dyDescent="0.3">
      <c r="A1637" s="11" t="s">
        <v>2045</v>
      </c>
      <c r="B1637" s="12">
        <v>0.22916666666666666</v>
      </c>
      <c r="C1637" s="12">
        <v>0.91666666666666663</v>
      </c>
      <c r="D1637" s="11" t="s">
        <v>201</v>
      </c>
      <c r="E1637" s="12">
        <v>0.19722222222222222</v>
      </c>
      <c r="F1637" s="12">
        <v>0.94861111111111107</v>
      </c>
      <c r="G1637" s="13">
        <f t="shared" si="114"/>
        <v>0.6875</v>
      </c>
      <c r="H1637" s="9">
        <f t="shared" si="115"/>
        <v>990</v>
      </c>
      <c r="I1637" s="9">
        <f t="shared" si="116"/>
        <v>0</v>
      </c>
      <c r="J1637" s="15">
        <v>1637</v>
      </c>
      <c r="K1637">
        <f t="shared" si="113"/>
        <v>177</v>
      </c>
      <c r="L1637">
        <v>176</v>
      </c>
    </row>
    <row r="1638" spans="1:12" ht="28.8" x14ac:dyDescent="0.3">
      <c r="A1638" s="11" t="s">
        <v>2046</v>
      </c>
      <c r="B1638" s="12">
        <v>0.22916666666666666</v>
      </c>
      <c r="C1638" s="12">
        <v>0.91666666666666663</v>
      </c>
      <c r="D1638" s="11" t="s">
        <v>201</v>
      </c>
      <c r="E1638" s="12">
        <v>0.19722222222222222</v>
      </c>
      <c r="F1638" s="12">
        <v>0.94861111111111107</v>
      </c>
      <c r="G1638" s="13">
        <f t="shared" si="114"/>
        <v>0.6875</v>
      </c>
      <c r="H1638" s="9">
        <f t="shared" si="115"/>
        <v>990</v>
      </c>
      <c r="I1638" s="9">
        <f t="shared" si="116"/>
        <v>0</v>
      </c>
      <c r="J1638" s="15">
        <v>1638</v>
      </c>
      <c r="K1638">
        <f t="shared" si="113"/>
        <v>178</v>
      </c>
      <c r="L1638">
        <v>177</v>
      </c>
    </row>
    <row r="1639" spans="1:12" ht="28.8" x14ac:dyDescent="0.3">
      <c r="A1639" s="11" t="s">
        <v>2047</v>
      </c>
      <c r="B1639" s="12">
        <v>0.2298611111111111</v>
      </c>
      <c r="C1639" s="12">
        <v>0.91666666666666663</v>
      </c>
      <c r="D1639" s="11" t="s">
        <v>201</v>
      </c>
      <c r="E1639" s="12">
        <v>0.19791666666666666</v>
      </c>
      <c r="F1639" s="12">
        <v>0.94861111111111107</v>
      </c>
      <c r="G1639" s="13">
        <f t="shared" si="114"/>
        <v>0.68680555555555556</v>
      </c>
      <c r="H1639" s="9">
        <f t="shared" si="115"/>
        <v>989</v>
      </c>
      <c r="I1639" s="9">
        <f t="shared" si="116"/>
        <v>-1</v>
      </c>
      <c r="J1639" s="15">
        <v>1639</v>
      </c>
      <c r="K1639">
        <f t="shared" si="113"/>
        <v>179</v>
      </c>
      <c r="L1639">
        <v>178</v>
      </c>
    </row>
    <row r="1640" spans="1:12" ht="28.8" x14ac:dyDescent="0.3">
      <c r="A1640" s="11" t="s">
        <v>2048</v>
      </c>
      <c r="B1640" s="12">
        <v>0.2298611111111111</v>
      </c>
      <c r="C1640" s="12">
        <v>0.91666666666666663</v>
      </c>
      <c r="D1640" s="11" t="s">
        <v>201</v>
      </c>
      <c r="E1640" s="12">
        <v>0.19791666666666666</v>
      </c>
      <c r="F1640" s="12">
        <v>0.94861111111111107</v>
      </c>
      <c r="G1640" s="13">
        <f t="shared" si="114"/>
        <v>0.68680555555555556</v>
      </c>
      <c r="H1640" s="9">
        <f t="shared" si="115"/>
        <v>989</v>
      </c>
      <c r="I1640" s="9">
        <f t="shared" si="116"/>
        <v>0</v>
      </c>
      <c r="J1640" s="15">
        <v>1640</v>
      </c>
      <c r="K1640">
        <f t="shared" si="113"/>
        <v>180</v>
      </c>
      <c r="L1640">
        <v>179</v>
      </c>
    </row>
    <row r="1641" spans="1:12" ht="28.8" x14ac:dyDescent="0.3">
      <c r="A1641" s="11" t="s">
        <v>2049</v>
      </c>
      <c r="B1641" s="12">
        <v>0.23055555555555554</v>
      </c>
      <c r="C1641" s="12">
        <v>0.91666666666666663</v>
      </c>
      <c r="D1641" s="11" t="s">
        <v>201</v>
      </c>
      <c r="E1641" s="12">
        <v>0.1986111111111111</v>
      </c>
      <c r="F1641" s="12">
        <v>0.94861111111111107</v>
      </c>
      <c r="G1641" s="13">
        <f t="shared" si="114"/>
        <v>0.68611111111111112</v>
      </c>
      <c r="H1641" s="9">
        <f t="shared" si="115"/>
        <v>988</v>
      </c>
      <c r="I1641" s="9">
        <f t="shared" si="116"/>
        <v>-1</v>
      </c>
      <c r="J1641" s="15">
        <v>1641</v>
      </c>
      <c r="K1641">
        <f t="shared" si="113"/>
        <v>181</v>
      </c>
      <c r="L1641">
        <v>180</v>
      </c>
    </row>
    <row r="1642" spans="1:12" ht="28.8" x14ac:dyDescent="0.3">
      <c r="A1642" s="11" t="s">
        <v>2050</v>
      </c>
      <c r="B1642" s="12">
        <v>0.23055555555555554</v>
      </c>
      <c r="C1642" s="12">
        <v>0.91666666666666663</v>
      </c>
      <c r="D1642" s="11" t="s">
        <v>201</v>
      </c>
      <c r="E1642" s="12">
        <v>0.19930555555555554</v>
      </c>
      <c r="F1642" s="12">
        <v>0.94791666666666663</v>
      </c>
      <c r="G1642" s="13">
        <f t="shared" si="114"/>
        <v>0.68611111111111112</v>
      </c>
      <c r="H1642" s="9">
        <f t="shared" si="115"/>
        <v>988</v>
      </c>
      <c r="I1642" s="9">
        <f t="shared" si="116"/>
        <v>0</v>
      </c>
      <c r="J1642" s="15">
        <v>1642</v>
      </c>
      <c r="K1642">
        <f t="shared" si="113"/>
        <v>182</v>
      </c>
      <c r="L1642">
        <v>181</v>
      </c>
    </row>
    <row r="1643" spans="1:12" ht="28.8" x14ac:dyDescent="0.3">
      <c r="A1643" s="11" t="s">
        <v>2051</v>
      </c>
      <c r="B1643" s="12">
        <v>0.23124999999999998</v>
      </c>
      <c r="C1643" s="12">
        <v>0.9159722222222223</v>
      </c>
      <c r="D1643" s="11" t="s">
        <v>201</v>
      </c>
      <c r="E1643" s="12">
        <v>0.19930555555555554</v>
      </c>
      <c r="F1643" s="12">
        <v>0.94791666666666663</v>
      </c>
      <c r="G1643" s="13">
        <f t="shared" si="114"/>
        <v>0.68472222222222234</v>
      </c>
      <c r="H1643" s="9">
        <f t="shared" si="115"/>
        <v>986</v>
      </c>
      <c r="I1643" s="9">
        <f t="shared" si="116"/>
        <v>-2</v>
      </c>
      <c r="J1643" s="15">
        <v>1643</v>
      </c>
      <c r="K1643">
        <f t="shared" si="113"/>
        <v>183</v>
      </c>
      <c r="L1643">
        <v>182</v>
      </c>
    </row>
    <row r="1644" spans="1:12" ht="28.8" x14ac:dyDescent="0.3">
      <c r="A1644" s="11" t="s">
        <v>2052</v>
      </c>
      <c r="B1644" s="12">
        <v>0.23194444444444443</v>
      </c>
      <c r="C1644" s="12">
        <v>0.9159722222222223</v>
      </c>
      <c r="D1644" s="11" t="s">
        <v>201</v>
      </c>
      <c r="E1644" s="12">
        <v>0.19999999999999998</v>
      </c>
      <c r="F1644" s="12">
        <v>0.94791666666666663</v>
      </c>
      <c r="G1644" s="13">
        <f t="shared" si="114"/>
        <v>0.6840277777777779</v>
      </c>
      <c r="H1644" s="9">
        <f t="shared" si="115"/>
        <v>985</v>
      </c>
      <c r="I1644" s="9">
        <f t="shared" si="116"/>
        <v>-1</v>
      </c>
      <c r="J1644" s="15">
        <v>1644</v>
      </c>
      <c r="K1644">
        <f t="shared" si="113"/>
        <v>184</v>
      </c>
      <c r="L1644">
        <v>183</v>
      </c>
    </row>
    <row r="1645" spans="1:12" ht="28.8" x14ac:dyDescent="0.3">
      <c r="A1645" s="11" t="s">
        <v>2053</v>
      </c>
      <c r="B1645" s="12">
        <v>0.23194444444444443</v>
      </c>
      <c r="C1645" s="12">
        <v>0.9159722222222223</v>
      </c>
      <c r="D1645" s="11" t="s">
        <v>194</v>
      </c>
      <c r="E1645" s="12">
        <v>0.20069444444444443</v>
      </c>
      <c r="F1645" s="12">
        <v>0.9472222222222223</v>
      </c>
      <c r="G1645" s="13">
        <f t="shared" si="114"/>
        <v>0.6840277777777779</v>
      </c>
      <c r="H1645" s="9">
        <f t="shared" si="115"/>
        <v>985</v>
      </c>
      <c r="I1645" s="9">
        <f t="shared" si="116"/>
        <v>0</v>
      </c>
      <c r="J1645" s="15">
        <v>1645</v>
      </c>
      <c r="K1645">
        <f t="shared" si="113"/>
        <v>185</v>
      </c>
      <c r="L1645">
        <v>184</v>
      </c>
    </row>
    <row r="1646" spans="1:12" ht="28.8" x14ac:dyDescent="0.3">
      <c r="A1646" s="11" t="s">
        <v>2054</v>
      </c>
      <c r="B1646" s="12">
        <v>0.23263888888888887</v>
      </c>
      <c r="C1646" s="12">
        <v>0.91527777777777775</v>
      </c>
      <c r="D1646" s="11" t="s">
        <v>194</v>
      </c>
      <c r="E1646" s="12">
        <v>0.20138888888888887</v>
      </c>
      <c r="F1646" s="12">
        <v>0.94652777777777775</v>
      </c>
      <c r="G1646" s="13">
        <f t="shared" si="114"/>
        <v>0.68263888888888891</v>
      </c>
      <c r="H1646" s="9">
        <f t="shared" si="115"/>
        <v>983</v>
      </c>
      <c r="I1646" s="9">
        <f t="shared" si="116"/>
        <v>-2</v>
      </c>
      <c r="J1646" s="15">
        <v>1646</v>
      </c>
      <c r="K1646">
        <f t="shared" si="113"/>
        <v>186</v>
      </c>
      <c r="L1646">
        <v>185</v>
      </c>
    </row>
    <row r="1647" spans="1:12" ht="28.8" x14ac:dyDescent="0.3">
      <c r="A1647" s="11" t="s">
        <v>2055</v>
      </c>
      <c r="B1647" s="12">
        <v>0.23333333333333331</v>
      </c>
      <c r="C1647" s="12">
        <v>0.91527777777777775</v>
      </c>
      <c r="D1647" s="11" t="s">
        <v>194</v>
      </c>
      <c r="E1647" s="12">
        <v>0.20208333333333331</v>
      </c>
      <c r="F1647" s="12">
        <v>0.94652777777777775</v>
      </c>
      <c r="G1647" s="13">
        <f t="shared" si="114"/>
        <v>0.68194444444444446</v>
      </c>
      <c r="H1647" s="9">
        <f t="shared" si="115"/>
        <v>982</v>
      </c>
      <c r="I1647" s="9">
        <f t="shared" si="116"/>
        <v>-1</v>
      </c>
      <c r="J1647" s="15">
        <v>1647</v>
      </c>
      <c r="K1647">
        <f t="shared" si="113"/>
        <v>187</v>
      </c>
      <c r="L1647">
        <v>186</v>
      </c>
    </row>
    <row r="1648" spans="1:12" ht="28.8" x14ac:dyDescent="0.3">
      <c r="A1648" s="11" t="s">
        <v>2056</v>
      </c>
      <c r="B1648" s="12">
        <v>0.23402777777777781</v>
      </c>
      <c r="C1648" s="12">
        <v>0.9145833333333333</v>
      </c>
      <c r="D1648" s="11" t="s">
        <v>194</v>
      </c>
      <c r="E1648" s="12">
        <v>0.20277777777777781</v>
      </c>
      <c r="F1648" s="12">
        <v>0.9458333333333333</v>
      </c>
      <c r="G1648" s="13">
        <f t="shared" si="114"/>
        <v>0.68055555555555547</v>
      </c>
      <c r="H1648" s="9">
        <f t="shared" si="115"/>
        <v>980</v>
      </c>
      <c r="I1648" s="9">
        <f t="shared" si="116"/>
        <v>-2</v>
      </c>
      <c r="J1648" s="15">
        <v>1648</v>
      </c>
      <c r="K1648">
        <f t="shared" si="113"/>
        <v>188</v>
      </c>
      <c r="L1648">
        <v>187</v>
      </c>
    </row>
    <row r="1649" spans="1:12" ht="28.8" x14ac:dyDescent="0.3">
      <c r="A1649" s="11" t="s">
        <v>2057</v>
      </c>
      <c r="B1649" s="12">
        <v>0.23472222222222219</v>
      </c>
      <c r="C1649" s="12">
        <v>0.9145833333333333</v>
      </c>
      <c r="D1649" s="11" t="s">
        <v>194</v>
      </c>
      <c r="E1649" s="12">
        <v>0.20347222222222219</v>
      </c>
      <c r="F1649" s="12">
        <v>0.9458333333333333</v>
      </c>
      <c r="G1649" s="13">
        <f t="shared" si="114"/>
        <v>0.67986111111111114</v>
      </c>
      <c r="H1649" s="9">
        <f t="shared" si="115"/>
        <v>979</v>
      </c>
      <c r="I1649" s="9">
        <f t="shared" si="116"/>
        <v>-1</v>
      </c>
      <c r="J1649" s="15">
        <v>1649</v>
      </c>
      <c r="K1649">
        <f t="shared" si="113"/>
        <v>189</v>
      </c>
      <c r="L1649">
        <v>188</v>
      </c>
    </row>
    <row r="1650" spans="1:12" ht="28.8" x14ac:dyDescent="0.3">
      <c r="A1650" s="11" t="s">
        <v>2058</v>
      </c>
      <c r="B1650" s="12">
        <v>0.23472222222222219</v>
      </c>
      <c r="C1650" s="12">
        <v>0.91388888888888886</v>
      </c>
      <c r="D1650" s="11" t="s">
        <v>194</v>
      </c>
      <c r="E1650" s="12">
        <v>0.20416666666666669</v>
      </c>
      <c r="F1650" s="12">
        <v>0.94513888888888886</v>
      </c>
      <c r="G1650" s="13">
        <f t="shared" si="114"/>
        <v>0.6791666666666667</v>
      </c>
      <c r="H1650" s="9">
        <f t="shared" si="115"/>
        <v>978</v>
      </c>
      <c r="I1650" s="9">
        <f t="shared" si="116"/>
        <v>-1</v>
      </c>
      <c r="J1650" s="15">
        <v>1650</v>
      </c>
      <c r="K1650">
        <f t="shared" si="113"/>
        <v>190</v>
      </c>
      <c r="L1650">
        <v>189</v>
      </c>
    </row>
    <row r="1651" spans="1:12" ht="28.8" x14ac:dyDescent="0.3">
      <c r="A1651" s="11" t="s">
        <v>2059</v>
      </c>
      <c r="B1651" s="12">
        <v>0.23541666666666669</v>
      </c>
      <c r="C1651" s="12">
        <v>0.91319444444444453</v>
      </c>
      <c r="D1651" s="11" t="s">
        <v>194</v>
      </c>
      <c r="E1651" s="12">
        <v>0.20486111111111113</v>
      </c>
      <c r="F1651" s="12">
        <v>0.94444444444444453</v>
      </c>
      <c r="G1651" s="13">
        <f t="shared" si="114"/>
        <v>0.67777777777777781</v>
      </c>
      <c r="H1651" s="9">
        <f t="shared" si="115"/>
        <v>976</v>
      </c>
      <c r="I1651" s="9">
        <f t="shared" si="116"/>
        <v>-2</v>
      </c>
      <c r="J1651" s="15">
        <v>1651</v>
      </c>
      <c r="K1651">
        <f t="shared" si="113"/>
        <v>191</v>
      </c>
      <c r="L1651">
        <v>190</v>
      </c>
    </row>
    <row r="1652" spans="1:12" ht="28.8" x14ac:dyDescent="0.3">
      <c r="A1652" s="11" t="s">
        <v>2060</v>
      </c>
      <c r="B1652" s="12">
        <v>0.23611111111111113</v>
      </c>
      <c r="C1652" s="12">
        <v>0.91319444444444453</v>
      </c>
      <c r="D1652" s="11" t="s">
        <v>188</v>
      </c>
      <c r="E1652" s="12">
        <v>0.20555555555555557</v>
      </c>
      <c r="F1652" s="12">
        <v>0.94374999999999998</v>
      </c>
      <c r="G1652" s="13">
        <f t="shared" si="114"/>
        <v>0.67708333333333337</v>
      </c>
      <c r="H1652" s="9">
        <f t="shared" si="115"/>
        <v>975</v>
      </c>
      <c r="I1652" s="9">
        <f t="shared" si="116"/>
        <v>-1</v>
      </c>
      <c r="J1652" s="15">
        <v>1652</v>
      </c>
      <c r="K1652">
        <f t="shared" si="113"/>
        <v>192</v>
      </c>
      <c r="L1652">
        <v>191</v>
      </c>
    </row>
    <row r="1653" spans="1:12" ht="28.8" x14ac:dyDescent="0.3">
      <c r="A1653" s="11" t="s">
        <v>2061</v>
      </c>
      <c r="B1653" s="12">
        <v>0.23680555555555557</v>
      </c>
      <c r="C1653" s="12">
        <v>0.91249999999999998</v>
      </c>
      <c r="D1653" s="11" t="s">
        <v>188</v>
      </c>
      <c r="E1653" s="12">
        <v>0.20625000000000002</v>
      </c>
      <c r="F1653" s="12">
        <v>0.94305555555555554</v>
      </c>
      <c r="G1653" s="13">
        <f t="shared" si="114"/>
        <v>0.67569444444444438</v>
      </c>
      <c r="H1653" s="9">
        <f t="shared" si="115"/>
        <v>973</v>
      </c>
      <c r="I1653" s="9">
        <f t="shared" si="116"/>
        <v>-2</v>
      </c>
      <c r="J1653" s="15">
        <v>1653</v>
      </c>
      <c r="K1653">
        <f t="shared" si="113"/>
        <v>193</v>
      </c>
      <c r="L1653">
        <v>192</v>
      </c>
    </row>
    <row r="1654" spans="1:12" ht="28.8" x14ac:dyDescent="0.3">
      <c r="A1654" s="11" t="s">
        <v>2062</v>
      </c>
      <c r="B1654" s="12">
        <v>0.23750000000000002</v>
      </c>
      <c r="C1654" s="12">
        <v>0.91180555555555554</v>
      </c>
      <c r="D1654" s="11" t="s">
        <v>188</v>
      </c>
      <c r="E1654" s="12">
        <v>0.20694444444444446</v>
      </c>
      <c r="F1654" s="12">
        <v>0.94236111111111109</v>
      </c>
      <c r="G1654" s="13">
        <f t="shared" si="114"/>
        <v>0.67430555555555549</v>
      </c>
      <c r="H1654" s="9">
        <f t="shared" si="115"/>
        <v>971</v>
      </c>
      <c r="I1654" s="9">
        <f t="shared" si="116"/>
        <v>-2</v>
      </c>
      <c r="J1654" s="15">
        <v>1654</v>
      </c>
      <c r="K1654">
        <f t="shared" si="113"/>
        <v>194</v>
      </c>
      <c r="L1654">
        <v>193</v>
      </c>
    </row>
    <row r="1655" spans="1:12" ht="28.8" x14ac:dyDescent="0.3">
      <c r="A1655" s="11" t="s">
        <v>2063</v>
      </c>
      <c r="B1655" s="12">
        <v>0.23819444444444446</v>
      </c>
      <c r="C1655" s="12">
        <v>0.91111111111111109</v>
      </c>
      <c r="D1655" s="11" t="s">
        <v>188</v>
      </c>
      <c r="E1655" s="12">
        <v>0.2076388888888889</v>
      </c>
      <c r="F1655" s="12">
        <v>0.94166666666666676</v>
      </c>
      <c r="G1655" s="13">
        <f t="shared" si="114"/>
        <v>0.67291666666666661</v>
      </c>
      <c r="H1655" s="9">
        <f t="shared" si="115"/>
        <v>969</v>
      </c>
      <c r="I1655" s="9">
        <f t="shared" si="116"/>
        <v>-2</v>
      </c>
      <c r="J1655" s="15">
        <v>1655</v>
      </c>
      <c r="K1655">
        <f t="shared" si="113"/>
        <v>195</v>
      </c>
      <c r="L1655">
        <v>194</v>
      </c>
    </row>
    <row r="1656" spans="1:12" ht="28.8" x14ac:dyDescent="0.3">
      <c r="A1656" s="11" t="s">
        <v>2064</v>
      </c>
      <c r="B1656" s="12">
        <v>0.23958333333333334</v>
      </c>
      <c r="C1656" s="12">
        <v>0.91111111111111109</v>
      </c>
      <c r="D1656" s="11" t="s">
        <v>188</v>
      </c>
      <c r="E1656" s="12">
        <v>0.20902777777777778</v>
      </c>
      <c r="F1656" s="12">
        <v>0.94097222222222221</v>
      </c>
      <c r="G1656" s="13">
        <f t="shared" si="114"/>
        <v>0.67152777777777772</v>
      </c>
      <c r="H1656" s="9">
        <f t="shared" si="115"/>
        <v>967</v>
      </c>
      <c r="I1656" s="9">
        <f t="shared" si="116"/>
        <v>-2</v>
      </c>
      <c r="J1656" s="15">
        <v>1656</v>
      </c>
      <c r="K1656">
        <f t="shared" si="113"/>
        <v>196</v>
      </c>
      <c r="L1656">
        <v>195</v>
      </c>
    </row>
    <row r="1657" spans="1:12" ht="28.8" x14ac:dyDescent="0.3">
      <c r="A1657" s="11" t="s">
        <v>2065</v>
      </c>
      <c r="B1657" s="12">
        <v>0.24027777777777778</v>
      </c>
      <c r="C1657" s="12">
        <v>0.91041666666666676</v>
      </c>
      <c r="D1657" s="11" t="s">
        <v>182</v>
      </c>
      <c r="E1657" s="12">
        <v>0.20972222222222223</v>
      </c>
      <c r="F1657" s="12">
        <v>0.94027777777777777</v>
      </c>
      <c r="G1657" s="13">
        <f t="shared" si="114"/>
        <v>0.67013888888888895</v>
      </c>
      <c r="H1657" s="9">
        <f t="shared" si="115"/>
        <v>965</v>
      </c>
      <c r="I1657" s="9">
        <f t="shared" si="116"/>
        <v>-2</v>
      </c>
      <c r="J1657" s="15">
        <v>1657</v>
      </c>
      <c r="K1657">
        <f t="shared" si="113"/>
        <v>197</v>
      </c>
      <c r="L1657">
        <v>196</v>
      </c>
    </row>
    <row r="1658" spans="1:12" ht="28.8" x14ac:dyDescent="0.3">
      <c r="A1658" s="11" t="s">
        <v>2066</v>
      </c>
      <c r="B1658" s="12">
        <v>0.24097222222222223</v>
      </c>
      <c r="C1658" s="12">
        <v>0.90972222222222221</v>
      </c>
      <c r="D1658" s="11" t="s">
        <v>182</v>
      </c>
      <c r="E1658" s="12">
        <v>0.21041666666666667</v>
      </c>
      <c r="F1658" s="12">
        <v>0.93958333333333333</v>
      </c>
      <c r="G1658" s="13">
        <f t="shared" si="114"/>
        <v>0.66874999999999996</v>
      </c>
      <c r="H1658" s="9">
        <f t="shared" si="115"/>
        <v>963</v>
      </c>
      <c r="I1658" s="9">
        <f t="shared" si="116"/>
        <v>-2</v>
      </c>
      <c r="J1658" s="15">
        <v>1658</v>
      </c>
      <c r="K1658">
        <f t="shared" si="113"/>
        <v>198</v>
      </c>
      <c r="L1658">
        <v>197</v>
      </c>
    </row>
    <row r="1659" spans="1:12" ht="28.8" x14ac:dyDescent="0.3">
      <c r="A1659" s="11" t="s">
        <v>2067</v>
      </c>
      <c r="B1659" s="12">
        <v>0.24166666666666667</v>
      </c>
      <c r="C1659" s="12">
        <v>0.90902777777777777</v>
      </c>
      <c r="D1659" s="11" t="s">
        <v>182</v>
      </c>
      <c r="E1659" s="12">
        <v>0.21180555555555555</v>
      </c>
      <c r="F1659" s="12">
        <v>0.93888888888888899</v>
      </c>
      <c r="G1659" s="13">
        <f t="shared" si="114"/>
        <v>0.66736111111111107</v>
      </c>
      <c r="H1659" s="9">
        <f t="shared" si="115"/>
        <v>961</v>
      </c>
      <c r="I1659" s="9">
        <f t="shared" si="116"/>
        <v>-2</v>
      </c>
      <c r="J1659" s="15">
        <v>1659</v>
      </c>
      <c r="K1659">
        <f t="shared" si="113"/>
        <v>199</v>
      </c>
      <c r="L1659">
        <v>198</v>
      </c>
    </row>
    <row r="1660" spans="1:12" ht="28.8" x14ac:dyDescent="0.3">
      <c r="A1660" s="11" t="s">
        <v>2068</v>
      </c>
      <c r="B1660" s="12">
        <v>0.24236111111111111</v>
      </c>
      <c r="C1660" s="12">
        <v>0.90833333333333333</v>
      </c>
      <c r="D1660" s="11" t="s">
        <v>182</v>
      </c>
      <c r="E1660" s="12">
        <v>0.21249999999999999</v>
      </c>
      <c r="F1660" s="12">
        <v>0.9375</v>
      </c>
      <c r="G1660" s="13">
        <f t="shared" si="114"/>
        <v>0.66597222222222219</v>
      </c>
      <c r="H1660" s="9">
        <f t="shared" si="115"/>
        <v>959</v>
      </c>
      <c r="I1660" s="9">
        <f t="shared" si="116"/>
        <v>-2</v>
      </c>
      <c r="J1660" s="15">
        <v>1660</v>
      </c>
      <c r="K1660">
        <f t="shared" si="113"/>
        <v>200</v>
      </c>
      <c r="L1660">
        <v>199</v>
      </c>
    </row>
    <row r="1661" spans="1:12" ht="28.8" x14ac:dyDescent="0.3">
      <c r="A1661" s="11" t="s">
        <v>2069</v>
      </c>
      <c r="B1661" s="12">
        <v>0.24305555555555555</v>
      </c>
      <c r="C1661" s="12">
        <v>0.90694444444444444</v>
      </c>
      <c r="D1661" s="11" t="s">
        <v>182</v>
      </c>
      <c r="E1661" s="12">
        <v>0.21388888888888891</v>
      </c>
      <c r="F1661" s="12">
        <v>0.93680555555555556</v>
      </c>
      <c r="G1661" s="13">
        <f t="shared" si="114"/>
        <v>0.66388888888888886</v>
      </c>
      <c r="H1661" s="9">
        <f t="shared" si="115"/>
        <v>956</v>
      </c>
      <c r="I1661" s="9">
        <f t="shared" si="116"/>
        <v>-3</v>
      </c>
      <c r="J1661" s="15">
        <v>1661</v>
      </c>
      <c r="K1661">
        <f t="shared" si="113"/>
        <v>201</v>
      </c>
      <c r="L1661">
        <v>200</v>
      </c>
    </row>
    <row r="1662" spans="1:12" ht="28.8" x14ac:dyDescent="0.3">
      <c r="A1662" s="11" t="s">
        <v>2070</v>
      </c>
      <c r="B1662" s="12">
        <v>0.24444444444444446</v>
      </c>
      <c r="C1662" s="12">
        <v>0.90625</v>
      </c>
      <c r="D1662" s="11" t="s">
        <v>176</v>
      </c>
      <c r="E1662" s="12">
        <v>0.21458333333333335</v>
      </c>
      <c r="F1662" s="12">
        <v>0.93611111111111101</v>
      </c>
      <c r="G1662" s="13">
        <f t="shared" si="114"/>
        <v>0.66180555555555554</v>
      </c>
      <c r="H1662" s="9">
        <f t="shared" si="115"/>
        <v>953</v>
      </c>
      <c r="I1662" s="9">
        <f t="shared" si="116"/>
        <v>-3</v>
      </c>
      <c r="J1662" s="15">
        <v>1662</v>
      </c>
      <c r="K1662">
        <f t="shared" si="113"/>
        <v>202</v>
      </c>
      <c r="L1662">
        <v>201</v>
      </c>
    </row>
    <row r="1663" spans="1:12" ht="28.8" x14ac:dyDescent="0.3">
      <c r="A1663" s="11" t="s">
        <v>2071</v>
      </c>
      <c r="B1663" s="12">
        <v>0.24513888888888888</v>
      </c>
      <c r="C1663" s="12">
        <v>0.90555555555555556</v>
      </c>
      <c r="D1663" s="11" t="s">
        <v>176</v>
      </c>
      <c r="E1663" s="12">
        <v>0.21597222222222223</v>
      </c>
      <c r="F1663" s="12">
        <v>0.93472222222222223</v>
      </c>
      <c r="G1663" s="13">
        <f t="shared" si="114"/>
        <v>0.66041666666666665</v>
      </c>
      <c r="H1663" s="9">
        <f t="shared" si="115"/>
        <v>951</v>
      </c>
      <c r="I1663" s="9">
        <f t="shared" si="116"/>
        <v>-2</v>
      </c>
      <c r="J1663" s="15">
        <v>1663</v>
      </c>
      <c r="K1663">
        <f t="shared" si="113"/>
        <v>203</v>
      </c>
      <c r="L1663">
        <v>202</v>
      </c>
    </row>
    <row r="1664" spans="1:12" ht="28.8" x14ac:dyDescent="0.3">
      <c r="A1664" s="11" t="s">
        <v>2072</v>
      </c>
      <c r="B1664" s="12">
        <v>0.24583333333333335</v>
      </c>
      <c r="C1664" s="12">
        <v>0.90486111111111101</v>
      </c>
      <c r="D1664" s="11" t="s">
        <v>176</v>
      </c>
      <c r="E1664" s="12">
        <v>0.21666666666666667</v>
      </c>
      <c r="F1664" s="12">
        <v>0.93402777777777779</v>
      </c>
      <c r="G1664" s="13">
        <f t="shared" si="114"/>
        <v>0.65902777777777766</v>
      </c>
      <c r="H1664" s="9">
        <f t="shared" si="115"/>
        <v>949</v>
      </c>
      <c r="I1664" s="9">
        <f t="shared" si="116"/>
        <v>-2</v>
      </c>
      <c r="J1664" s="15">
        <v>1664</v>
      </c>
      <c r="K1664">
        <f t="shared" si="113"/>
        <v>204</v>
      </c>
      <c r="L1664">
        <v>203</v>
      </c>
    </row>
    <row r="1665" spans="1:12" ht="28.8" x14ac:dyDescent="0.3">
      <c r="A1665" s="11" t="s">
        <v>2073</v>
      </c>
      <c r="B1665" s="12">
        <v>0.24652777777777779</v>
      </c>
      <c r="C1665" s="12">
        <v>0.90416666666666667</v>
      </c>
      <c r="D1665" s="11" t="s">
        <v>176</v>
      </c>
      <c r="E1665" s="12">
        <v>0.21805555555555556</v>
      </c>
      <c r="F1665" s="12">
        <v>0.93263888888888891</v>
      </c>
      <c r="G1665" s="13">
        <f t="shared" si="114"/>
        <v>0.65763888888888888</v>
      </c>
      <c r="H1665" s="9">
        <f t="shared" si="115"/>
        <v>947</v>
      </c>
      <c r="I1665" s="9">
        <f t="shared" si="116"/>
        <v>-2</v>
      </c>
      <c r="J1665" s="15">
        <v>1665</v>
      </c>
      <c r="K1665">
        <f t="shared" si="113"/>
        <v>205</v>
      </c>
      <c r="L1665">
        <v>204</v>
      </c>
    </row>
    <row r="1666" spans="1:12" ht="28.8" x14ac:dyDescent="0.3">
      <c r="A1666" s="11" t="s">
        <v>2074</v>
      </c>
      <c r="B1666" s="12">
        <v>0.24791666666666667</v>
      </c>
      <c r="C1666" s="12">
        <v>0.90277777777777779</v>
      </c>
      <c r="D1666" s="11" t="s">
        <v>171</v>
      </c>
      <c r="E1666" s="12">
        <v>0.21875</v>
      </c>
      <c r="F1666" s="12">
        <v>0.93194444444444446</v>
      </c>
      <c r="G1666" s="13">
        <f t="shared" si="114"/>
        <v>0.65486111111111112</v>
      </c>
      <c r="H1666" s="9">
        <f t="shared" si="115"/>
        <v>943</v>
      </c>
      <c r="I1666" s="9">
        <f t="shared" si="116"/>
        <v>-4</v>
      </c>
      <c r="J1666" s="15">
        <v>1666</v>
      </c>
      <c r="K1666">
        <f t="shared" ref="K1666:K1729" si="117">MOD(J1666,365)</f>
        <v>206</v>
      </c>
      <c r="L1666">
        <v>205</v>
      </c>
    </row>
    <row r="1667" spans="1:12" ht="28.8" x14ac:dyDescent="0.3">
      <c r="A1667" s="11" t="s">
        <v>2075</v>
      </c>
      <c r="B1667" s="12">
        <v>0.24861111111111112</v>
      </c>
      <c r="C1667" s="12">
        <v>0.90208333333333324</v>
      </c>
      <c r="D1667" s="11" t="s">
        <v>171</v>
      </c>
      <c r="E1667" s="12">
        <v>0.22013888888888888</v>
      </c>
      <c r="F1667" s="12">
        <v>0.93055555555555547</v>
      </c>
      <c r="G1667" s="13">
        <f t="shared" ref="G1667:G1730" si="118">C1667-B1667</f>
        <v>0.65347222222222212</v>
      </c>
      <c r="H1667" s="9">
        <f t="shared" ref="H1667:H1730" si="119">HOUR(G1667)*60+MINUTE(G1667)</f>
        <v>941</v>
      </c>
      <c r="I1667" s="9">
        <f t="shared" ref="I1667:I1730" si="120">H1667-H1666</f>
        <v>-2</v>
      </c>
      <c r="J1667" s="15">
        <v>1667</v>
      </c>
      <c r="K1667">
        <f t="shared" si="117"/>
        <v>207</v>
      </c>
      <c r="L1667">
        <v>206</v>
      </c>
    </row>
    <row r="1668" spans="1:12" ht="28.8" x14ac:dyDescent="0.3">
      <c r="A1668" s="11" t="s">
        <v>2076</v>
      </c>
      <c r="B1668" s="12">
        <v>0.25</v>
      </c>
      <c r="C1668" s="12">
        <v>0.90138888888888891</v>
      </c>
      <c r="D1668" s="11" t="s">
        <v>171</v>
      </c>
      <c r="E1668" s="12">
        <v>0.22083333333333333</v>
      </c>
      <c r="F1668" s="12">
        <v>0.92986111111111114</v>
      </c>
      <c r="G1668" s="13">
        <f t="shared" si="118"/>
        <v>0.65138888888888891</v>
      </c>
      <c r="H1668" s="9">
        <f t="shared" si="119"/>
        <v>938</v>
      </c>
      <c r="I1668" s="9">
        <f t="shared" si="120"/>
        <v>-3</v>
      </c>
      <c r="J1668" s="15">
        <v>1668</v>
      </c>
      <c r="K1668">
        <f t="shared" si="117"/>
        <v>208</v>
      </c>
      <c r="L1668">
        <v>207</v>
      </c>
    </row>
    <row r="1669" spans="1:12" ht="28.8" x14ac:dyDescent="0.3">
      <c r="A1669" s="11" t="s">
        <v>2077</v>
      </c>
      <c r="B1669" s="12">
        <v>0.25069444444444444</v>
      </c>
      <c r="C1669" s="12">
        <v>0.9</v>
      </c>
      <c r="D1669" s="11" t="s">
        <v>171</v>
      </c>
      <c r="E1669" s="12">
        <v>0.22222222222222221</v>
      </c>
      <c r="F1669" s="12">
        <v>0.92847222222222225</v>
      </c>
      <c r="G1669" s="13">
        <f t="shared" si="118"/>
        <v>0.64930555555555558</v>
      </c>
      <c r="H1669" s="9">
        <f t="shared" si="119"/>
        <v>935</v>
      </c>
      <c r="I1669" s="9">
        <f t="shared" si="120"/>
        <v>-3</v>
      </c>
      <c r="J1669" s="15">
        <v>1669</v>
      </c>
      <c r="K1669">
        <f t="shared" si="117"/>
        <v>209</v>
      </c>
      <c r="L1669">
        <v>208</v>
      </c>
    </row>
    <row r="1670" spans="1:12" ht="28.8" x14ac:dyDescent="0.3">
      <c r="A1670" s="11" t="s">
        <v>2078</v>
      </c>
      <c r="B1670" s="12">
        <v>0.25138888888888888</v>
      </c>
      <c r="C1670" s="12">
        <v>0.89930555555555547</v>
      </c>
      <c r="D1670" s="11" t="s">
        <v>166</v>
      </c>
      <c r="E1670" s="12">
        <v>0.22361111111111109</v>
      </c>
      <c r="F1670" s="12">
        <v>0.92708333333333337</v>
      </c>
      <c r="G1670" s="13">
        <f t="shared" si="118"/>
        <v>0.64791666666666659</v>
      </c>
      <c r="H1670" s="9">
        <f t="shared" si="119"/>
        <v>933</v>
      </c>
      <c r="I1670" s="9">
        <f t="shared" si="120"/>
        <v>-2</v>
      </c>
      <c r="J1670" s="15">
        <v>1670</v>
      </c>
      <c r="K1670">
        <f t="shared" si="117"/>
        <v>210</v>
      </c>
      <c r="L1670">
        <v>209</v>
      </c>
    </row>
    <row r="1671" spans="1:12" ht="28.8" x14ac:dyDescent="0.3">
      <c r="A1671" s="11" t="s">
        <v>2079</v>
      </c>
      <c r="B1671" s="12">
        <v>0.25277777777777777</v>
      </c>
      <c r="C1671" s="12">
        <v>0.8979166666666667</v>
      </c>
      <c r="D1671" s="11" t="s">
        <v>166</v>
      </c>
      <c r="E1671" s="12">
        <v>0.22430555555555556</v>
      </c>
      <c r="F1671" s="12">
        <v>0.92638888888888893</v>
      </c>
      <c r="G1671" s="13">
        <f t="shared" si="118"/>
        <v>0.64513888888888893</v>
      </c>
      <c r="H1671" s="9">
        <f t="shared" si="119"/>
        <v>929</v>
      </c>
      <c r="I1671" s="9">
        <f t="shared" si="120"/>
        <v>-4</v>
      </c>
      <c r="J1671" s="15">
        <v>1671</v>
      </c>
      <c r="K1671">
        <f t="shared" si="117"/>
        <v>211</v>
      </c>
      <c r="L1671">
        <v>210</v>
      </c>
    </row>
    <row r="1672" spans="1:12" ht="28.8" x14ac:dyDescent="0.3">
      <c r="A1672" s="11" t="s">
        <v>2080</v>
      </c>
      <c r="B1672" s="12">
        <v>0.25347222222222221</v>
      </c>
      <c r="C1672" s="12">
        <v>0.89722222222222225</v>
      </c>
      <c r="D1672" s="11" t="s">
        <v>166</v>
      </c>
      <c r="E1672" s="12">
        <v>0.22569444444444445</v>
      </c>
      <c r="F1672" s="12">
        <v>0.92499999999999993</v>
      </c>
      <c r="G1672" s="13">
        <f t="shared" si="118"/>
        <v>0.64375000000000004</v>
      </c>
      <c r="H1672" s="9">
        <f t="shared" si="119"/>
        <v>927</v>
      </c>
      <c r="I1672" s="9">
        <f t="shared" si="120"/>
        <v>-2</v>
      </c>
      <c r="J1672" s="15">
        <v>1672</v>
      </c>
      <c r="K1672">
        <f t="shared" si="117"/>
        <v>212</v>
      </c>
      <c r="L1672">
        <v>211</v>
      </c>
    </row>
    <row r="1673" spans="1:12" ht="28.8" x14ac:dyDescent="0.3">
      <c r="A1673" s="11" t="s">
        <v>2081</v>
      </c>
      <c r="B1673" s="12">
        <v>0.25486111111111109</v>
      </c>
      <c r="C1673" s="12">
        <v>0.89583333333333337</v>
      </c>
      <c r="D1673" s="11" t="s">
        <v>166</v>
      </c>
      <c r="E1673" s="12">
        <v>0.22638888888888889</v>
      </c>
      <c r="F1673" s="12">
        <v>0.92361111111111116</v>
      </c>
      <c r="G1673" s="13">
        <f t="shared" si="118"/>
        <v>0.64097222222222228</v>
      </c>
      <c r="H1673" s="9">
        <f t="shared" si="119"/>
        <v>923</v>
      </c>
      <c r="I1673" s="9">
        <f t="shared" si="120"/>
        <v>-4</v>
      </c>
      <c r="J1673" s="15">
        <v>1673</v>
      </c>
      <c r="K1673">
        <f t="shared" si="117"/>
        <v>213</v>
      </c>
      <c r="L1673">
        <v>212</v>
      </c>
    </row>
    <row r="1674" spans="1:12" ht="28.8" x14ac:dyDescent="0.3">
      <c r="A1674" s="11" t="s">
        <v>2082</v>
      </c>
      <c r="B1674" s="12">
        <v>0.25555555555555559</v>
      </c>
      <c r="C1674" s="12">
        <v>0.89513888888888893</v>
      </c>
      <c r="D1674" s="11" t="s">
        <v>166</v>
      </c>
      <c r="E1674" s="12">
        <v>0.22777777777777777</v>
      </c>
      <c r="F1674" s="12">
        <v>0.92222222222222217</v>
      </c>
      <c r="G1674" s="13">
        <f t="shared" si="118"/>
        <v>0.63958333333333339</v>
      </c>
      <c r="H1674" s="9">
        <f t="shared" si="119"/>
        <v>921</v>
      </c>
      <c r="I1674" s="9">
        <f t="shared" si="120"/>
        <v>-2</v>
      </c>
      <c r="J1674" s="15">
        <v>1674</v>
      </c>
      <c r="K1674">
        <f t="shared" si="117"/>
        <v>214</v>
      </c>
      <c r="L1674">
        <v>213</v>
      </c>
    </row>
    <row r="1675" spans="1:12" ht="28.8" x14ac:dyDescent="0.3">
      <c r="A1675" s="11" t="s">
        <v>2083</v>
      </c>
      <c r="B1675" s="12">
        <v>0.25625000000000003</v>
      </c>
      <c r="C1675" s="12">
        <v>0.89374999999999993</v>
      </c>
      <c r="D1675" s="11" t="s">
        <v>22</v>
      </c>
      <c r="E1675" s="12">
        <v>0.22916666666666666</v>
      </c>
      <c r="F1675" s="12">
        <v>0.92152777777777783</v>
      </c>
      <c r="G1675" s="13">
        <f t="shared" si="118"/>
        <v>0.63749999999999996</v>
      </c>
      <c r="H1675" s="9">
        <f t="shared" si="119"/>
        <v>918</v>
      </c>
      <c r="I1675" s="9">
        <f t="shared" si="120"/>
        <v>-3</v>
      </c>
      <c r="J1675" s="15">
        <v>1675</v>
      </c>
      <c r="K1675">
        <f t="shared" si="117"/>
        <v>215</v>
      </c>
      <c r="L1675">
        <v>214</v>
      </c>
    </row>
    <row r="1676" spans="1:12" ht="28.8" x14ac:dyDescent="0.3">
      <c r="A1676" s="11" t="s">
        <v>2084</v>
      </c>
      <c r="B1676" s="12">
        <v>0.25763888888888892</v>
      </c>
      <c r="C1676" s="12">
        <v>0.8930555555555556</v>
      </c>
      <c r="D1676" s="11" t="s">
        <v>22</v>
      </c>
      <c r="E1676" s="12">
        <v>0.2298611111111111</v>
      </c>
      <c r="F1676" s="12">
        <v>0.92013888888888884</v>
      </c>
      <c r="G1676" s="13">
        <f t="shared" si="118"/>
        <v>0.63541666666666674</v>
      </c>
      <c r="H1676" s="9">
        <f t="shared" si="119"/>
        <v>915</v>
      </c>
      <c r="I1676" s="9">
        <f t="shared" si="120"/>
        <v>-3</v>
      </c>
      <c r="J1676" s="15">
        <v>1676</v>
      </c>
      <c r="K1676">
        <f t="shared" si="117"/>
        <v>216</v>
      </c>
      <c r="L1676">
        <v>215</v>
      </c>
    </row>
    <row r="1677" spans="1:12" ht="28.8" x14ac:dyDescent="0.3">
      <c r="A1677" s="11" t="s">
        <v>2085</v>
      </c>
      <c r="B1677" s="12">
        <v>0.25833333333333336</v>
      </c>
      <c r="C1677" s="12">
        <v>0.89166666666666661</v>
      </c>
      <c r="D1677" s="11" t="s">
        <v>22</v>
      </c>
      <c r="E1677" s="12">
        <v>0.23124999999999998</v>
      </c>
      <c r="F1677" s="12">
        <v>0.91875000000000007</v>
      </c>
      <c r="G1677" s="13">
        <f t="shared" si="118"/>
        <v>0.6333333333333333</v>
      </c>
      <c r="H1677" s="9">
        <f t="shared" si="119"/>
        <v>912</v>
      </c>
      <c r="I1677" s="9">
        <f t="shared" si="120"/>
        <v>-3</v>
      </c>
      <c r="J1677" s="15">
        <v>1677</v>
      </c>
      <c r="K1677">
        <f t="shared" si="117"/>
        <v>217</v>
      </c>
      <c r="L1677">
        <v>216</v>
      </c>
    </row>
    <row r="1678" spans="1:12" ht="28.8" x14ac:dyDescent="0.3">
      <c r="A1678" s="11" t="s">
        <v>2086</v>
      </c>
      <c r="B1678" s="12">
        <v>0.25972222222222224</v>
      </c>
      <c r="C1678" s="12">
        <v>0.89027777777777783</v>
      </c>
      <c r="D1678" s="11" t="s">
        <v>22</v>
      </c>
      <c r="E1678" s="12">
        <v>0.23263888888888887</v>
      </c>
      <c r="F1678" s="12">
        <v>0.91736111111111107</v>
      </c>
      <c r="G1678" s="13">
        <f t="shared" si="118"/>
        <v>0.63055555555555554</v>
      </c>
      <c r="H1678" s="9">
        <f t="shared" si="119"/>
        <v>908</v>
      </c>
      <c r="I1678" s="9">
        <f t="shared" si="120"/>
        <v>-4</v>
      </c>
      <c r="J1678" s="15">
        <v>1678</v>
      </c>
      <c r="K1678">
        <f t="shared" si="117"/>
        <v>218</v>
      </c>
      <c r="L1678">
        <v>217</v>
      </c>
    </row>
    <row r="1679" spans="1:12" ht="28.8" x14ac:dyDescent="0.3">
      <c r="A1679" s="11" t="s">
        <v>2087</v>
      </c>
      <c r="B1679" s="12">
        <v>0.26041666666666669</v>
      </c>
      <c r="C1679" s="12">
        <v>0.88958333333333339</v>
      </c>
      <c r="D1679" s="11" t="s">
        <v>22</v>
      </c>
      <c r="E1679" s="12">
        <v>0.23402777777777781</v>
      </c>
      <c r="F1679" s="12">
        <v>0.9159722222222223</v>
      </c>
      <c r="G1679" s="13">
        <f t="shared" si="118"/>
        <v>0.62916666666666665</v>
      </c>
      <c r="H1679" s="9">
        <f t="shared" si="119"/>
        <v>906</v>
      </c>
      <c r="I1679" s="9">
        <f t="shared" si="120"/>
        <v>-2</v>
      </c>
      <c r="J1679" s="15">
        <v>1679</v>
      </c>
      <c r="K1679">
        <f t="shared" si="117"/>
        <v>219</v>
      </c>
      <c r="L1679">
        <v>218</v>
      </c>
    </row>
    <row r="1680" spans="1:12" ht="28.8" x14ac:dyDescent="0.3">
      <c r="A1680" s="11" t="s">
        <v>2088</v>
      </c>
      <c r="B1680" s="12">
        <v>0.26180555555555557</v>
      </c>
      <c r="C1680" s="12">
        <v>0.8881944444444444</v>
      </c>
      <c r="D1680" s="11" t="s">
        <v>38</v>
      </c>
      <c r="E1680" s="12">
        <v>0.23472222222222219</v>
      </c>
      <c r="F1680" s="12">
        <v>0.9145833333333333</v>
      </c>
      <c r="G1680" s="13">
        <f t="shared" si="118"/>
        <v>0.62638888888888888</v>
      </c>
      <c r="H1680" s="9">
        <f t="shared" si="119"/>
        <v>902</v>
      </c>
      <c r="I1680" s="9">
        <f t="shared" si="120"/>
        <v>-4</v>
      </c>
      <c r="J1680" s="15">
        <v>1680</v>
      </c>
      <c r="K1680">
        <f t="shared" si="117"/>
        <v>220</v>
      </c>
      <c r="L1680">
        <v>219</v>
      </c>
    </row>
    <row r="1681" spans="1:12" ht="28.8" x14ac:dyDescent="0.3">
      <c r="A1681" s="11" t="s">
        <v>2089</v>
      </c>
      <c r="B1681" s="12">
        <v>0.26250000000000001</v>
      </c>
      <c r="C1681" s="12">
        <v>0.88680555555555562</v>
      </c>
      <c r="D1681" s="11" t="s">
        <v>38</v>
      </c>
      <c r="E1681" s="12">
        <v>0.23611111111111113</v>
      </c>
      <c r="F1681" s="12">
        <v>0.91319444444444453</v>
      </c>
      <c r="G1681" s="13">
        <f t="shared" si="118"/>
        <v>0.62430555555555567</v>
      </c>
      <c r="H1681" s="9">
        <f t="shared" si="119"/>
        <v>899</v>
      </c>
      <c r="I1681" s="9">
        <f t="shared" si="120"/>
        <v>-3</v>
      </c>
      <c r="J1681" s="15">
        <v>1681</v>
      </c>
      <c r="K1681">
        <f t="shared" si="117"/>
        <v>221</v>
      </c>
      <c r="L1681">
        <v>220</v>
      </c>
    </row>
    <row r="1682" spans="1:12" ht="28.8" x14ac:dyDescent="0.3">
      <c r="A1682" s="11" t="s">
        <v>2090</v>
      </c>
      <c r="B1682" s="12">
        <v>0.2638888888888889</v>
      </c>
      <c r="C1682" s="12">
        <v>0.88541666666666663</v>
      </c>
      <c r="D1682" s="11" t="s">
        <v>38</v>
      </c>
      <c r="E1682" s="12">
        <v>0.23750000000000002</v>
      </c>
      <c r="F1682" s="12">
        <v>0.91180555555555554</v>
      </c>
      <c r="G1682" s="13">
        <f t="shared" si="118"/>
        <v>0.62152777777777768</v>
      </c>
      <c r="H1682" s="9">
        <f t="shared" si="119"/>
        <v>895</v>
      </c>
      <c r="I1682" s="9">
        <f t="shared" si="120"/>
        <v>-4</v>
      </c>
      <c r="J1682" s="15">
        <v>1682</v>
      </c>
      <c r="K1682">
        <f t="shared" si="117"/>
        <v>222</v>
      </c>
      <c r="L1682">
        <v>221</v>
      </c>
    </row>
    <row r="1683" spans="1:12" ht="28.8" x14ac:dyDescent="0.3">
      <c r="A1683" s="11" t="s">
        <v>2091</v>
      </c>
      <c r="B1683" s="12">
        <v>0.26458333333333334</v>
      </c>
      <c r="C1683" s="12">
        <v>0.8847222222222223</v>
      </c>
      <c r="D1683" s="11" t="s">
        <v>38</v>
      </c>
      <c r="E1683" s="12">
        <v>0.23819444444444446</v>
      </c>
      <c r="F1683" s="12">
        <v>0.91041666666666676</v>
      </c>
      <c r="G1683" s="13">
        <f t="shared" si="118"/>
        <v>0.62013888888888902</v>
      </c>
      <c r="H1683" s="9">
        <f t="shared" si="119"/>
        <v>893</v>
      </c>
      <c r="I1683" s="9">
        <f t="shared" si="120"/>
        <v>-2</v>
      </c>
      <c r="J1683" s="15">
        <v>1683</v>
      </c>
      <c r="K1683">
        <f t="shared" si="117"/>
        <v>223</v>
      </c>
      <c r="L1683">
        <v>222</v>
      </c>
    </row>
    <row r="1684" spans="1:12" ht="28.8" x14ac:dyDescent="0.3">
      <c r="A1684" s="11" t="s">
        <v>2092</v>
      </c>
      <c r="B1684" s="12">
        <v>0.26597222222222222</v>
      </c>
      <c r="C1684" s="12">
        <v>0.8833333333333333</v>
      </c>
      <c r="D1684" s="11" t="s">
        <v>38</v>
      </c>
      <c r="E1684" s="12">
        <v>0.23958333333333334</v>
      </c>
      <c r="F1684" s="12">
        <v>0.90902777777777777</v>
      </c>
      <c r="G1684" s="13">
        <f t="shared" si="118"/>
        <v>0.61736111111111103</v>
      </c>
      <c r="H1684" s="9">
        <f t="shared" si="119"/>
        <v>889</v>
      </c>
      <c r="I1684" s="9">
        <f t="shared" si="120"/>
        <v>-4</v>
      </c>
      <c r="J1684" s="15">
        <v>1684</v>
      </c>
      <c r="K1684">
        <f t="shared" si="117"/>
        <v>224</v>
      </c>
      <c r="L1684">
        <v>223</v>
      </c>
    </row>
    <row r="1685" spans="1:12" ht="28.8" x14ac:dyDescent="0.3">
      <c r="A1685" s="11" t="s">
        <v>2093</v>
      </c>
      <c r="B1685" s="12">
        <v>0.26666666666666666</v>
      </c>
      <c r="C1685" s="12">
        <v>0.88194444444444453</v>
      </c>
      <c r="D1685" s="11" t="s">
        <v>48</v>
      </c>
      <c r="E1685" s="12">
        <v>0.24097222222222223</v>
      </c>
      <c r="F1685" s="12">
        <v>0.90763888888888899</v>
      </c>
      <c r="G1685" s="13">
        <f t="shared" si="118"/>
        <v>0.61527777777777781</v>
      </c>
      <c r="H1685" s="9">
        <f t="shared" si="119"/>
        <v>886</v>
      </c>
      <c r="I1685" s="9">
        <f t="shared" si="120"/>
        <v>-3</v>
      </c>
      <c r="J1685" s="15">
        <v>1685</v>
      </c>
      <c r="K1685">
        <f t="shared" si="117"/>
        <v>225</v>
      </c>
      <c r="L1685">
        <v>224</v>
      </c>
    </row>
    <row r="1686" spans="1:12" ht="28.8" x14ac:dyDescent="0.3">
      <c r="A1686" s="11" t="s">
        <v>2094</v>
      </c>
      <c r="B1686" s="12">
        <v>0.26805555555555555</v>
      </c>
      <c r="C1686" s="12">
        <v>0.88055555555555554</v>
      </c>
      <c r="D1686" s="11" t="s">
        <v>48</v>
      </c>
      <c r="E1686" s="12">
        <v>0.24236111111111111</v>
      </c>
      <c r="F1686" s="12">
        <v>0.90625</v>
      </c>
      <c r="G1686" s="13">
        <f t="shared" si="118"/>
        <v>0.61250000000000004</v>
      </c>
      <c r="H1686" s="9">
        <f t="shared" si="119"/>
        <v>882</v>
      </c>
      <c r="I1686" s="9">
        <f t="shared" si="120"/>
        <v>-4</v>
      </c>
      <c r="J1686" s="15">
        <v>1686</v>
      </c>
      <c r="K1686">
        <f t="shared" si="117"/>
        <v>226</v>
      </c>
      <c r="L1686">
        <v>225</v>
      </c>
    </row>
    <row r="1687" spans="1:12" ht="28.8" x14ac:dyDescent="0.3">
      <c r="A1687" s="11" t="s">
        <v>2095</v>
      </c>
      <c r="B1687" s="12">
        <v>0.26874999999999999</v>
      </c>
      <c r="C1687" s="12">
        <v>0.87916666666666676</v>
      </c>
      <c r="D1687" s="11" t="s">
        <v>48</v>
      </c>
      <c r="E1687" s="12">
        <v>0.24305555555555555</v>
      </c>
      <c r="F1687" s="12">
        <v>0.90486111111111101</v>
      </c>
      <c r="G1687" s="13">
        <f t="shared" si="118"/>
        <v>0.61041666666666683</v>
      </c>
      <c r="H1687" s="9">
        <f t="shared" si="119"/>
        <v>879</v>
      </c>
      <c r="I1687" s="9">
        <f t="shared" si="120"/>
        <v>-3</v>
      </c>
      <c r="J1687" s="15">
        <v>1687</v>
      </c>
      <c r="K1687">
        <f t="shared" si="117"/>
        <v>227</v>
      </c>
      <c r="L1687">
        <v>226</v>
      </c>
    </row>
    <row r="1688" spans="1:12" ht="28.8" x14ac:dyDescent="0.3">
      <c r="A1688" s="11" t="s">
        <v>2096</v>
      </c>
      <c r="B1688" s="12">
        <v>0.27013888888888887</v>
      </c>
      <c r="C1688" s="12">
        <v>0.87777777777777777</v>
      </c>
      <c r="D1688" s="11" t="s">
        <v>48</v>
      </c>
      <c r="E1688" s="12">
        <v>0.24444444444444446</v>
      </c>
      <c r="F1688" s="12">
        <v>0.90347222222222223</v>
      </c>
      <c r="G1688" s="13">
        <f t="shared" si="118"/>
        <v>0.60763888888888884</v>
      </c>
      <c r="H1688" s="9">
        <f t="shared" si="119"/>
        <v>875</v>
      </c>
      <c r="I1688" s="9">
        <f t="shared" si="120"/>
        <v>-4</v>
      </c>
      <c r="J1688" s="15">
        <v>1688</v>
      </c>
      <c r="K1688">
        <f t="shared" si="117"/>
        <v>228</v>
      </c>
      <c r="L1688">
        <v>227</v>
      </c>
    </row>
    <row r="1689" spans="1:12" ht="28.8" x14ac:dyDescent="0.3">
      <c r="A1689" s="11" t="s">
        <v>2097</v>
      </c>
      <c r="B1689" s="12">
        <v>0.27152777777777776</v>
      </c>
      <c r="C1689" s="12">
        <v>0.87638888888888899</v>
      </c>
      <c r="D1689" s="11" t="s">
        <v>48</v>
      </c>
      <c r="E1689" s="12">
        <v>0.24583333333333335</v>
      </c>
      <c r="F1689" s="12">
        <v>0.90208333333333324</v>
      </c>
      <c r="G1689" s="13">
        <f t="shared" si="118"/>
        <v>0.60486111111111129</v>
      </c>
      <c r="H1689" s="9">
        <f t="shared" si="119"/>
        <v>871</v>
      </c>
      <c r="I1689" s="9">
        <f t="shared" si="120"/>
        <v>-4</v>
      </c>
      <c r="J1689" s="15">
        <v>1689</v>
      </c>
      <c r="K1689">
        <f t="shared" si="117"/>
        <v>229</v>
      </c>
      <c r="L1689">
        <v>228</v>
      </c>
    </row>
    <row r="1690" spans="1:12" ht="28.8" x14ac:dyDescent="0.3">
      <c r="A1690" s="11" t="s">
        <v>2098</v>
      </c>
      <c r="B1690" s="12">
        <v>0.2722222222222222</v>
      </c>
      <c r="C1690" s="12">
        <v>0.875</v>
      </c>
      <c r="D1690" s="11" t="s">
        <v>56</v>
      </c>
      <c r="E1690" s="12">
        <v>0.24652777777777779</v>
      </c>
      <c r="F1690" s="12">
        <v>0.90069444444444446</v>
      </c>
      <c r="G1690" s="13">
        <f t="shared" si="118"/>
        <v>0.60277777777777786</v>
      </c>
      <c r="H1690" s="9">
        <f t="shared" si="119"/>
        <v>868</v>
      </c>
      <c r="I1690" s="9">
        <f t="shared" si="120"/>
        <v>-3</v>
      </c>
      <c r="J1690" s="15">
        <v>1690</v>
      </c>
      <c r="K1690">
        <f t="shared" si="117"/>
        <v>230</v>
      </c>
      <c r="L1690">
        <v>229</v>
      </c>
    </row>
    <row r="1691" spans="1:12" ht="28.8" x14ac:dyDescent="0.3">
      <c r="A1691" s="11" t="s">
        <v>2099</v>
      </c>
      <c r="B1691" s="12">
        <v>0.27361111111111108</v>
      </c>
      <c r="C1691" s="12">
        <v>0.87361111111111101</v>
      </c>
      <c r="D1691" s="11" t="s">
        <v>56</v>
      </c>
      <c r="E1691" s="12">
        <v>0.24791666666666667</v>
      </c>
      <c r="F1691" s="12">
        <v>0.89930555555555547</v>
      </c>
      <c r="G1691" s="13">
        <f t="shared" si="118"/>
        <v>0.59999999999999987</v>
      </c>
      <c r="H1691" s="9">
        <f t="shared" si="119"/>
        <v>864</v>
      </c>
      <c r="I1691" s="9">
        <f t="shared" si="120"/>
        <v>-4</v>
      </c>
      <c r="J1691" s="15">
        <v>1691</v>
      </c>
      <c r="K1691">
        <f t="shared" si="117"/>
        <v>231</v>
      </c>
      <c r="L1691">
        <v>230</v>
      </c>
    </row>
    <row r="1692" spans="1:12" ht="28.8" x14ac:dyDescent="0.3">
      <c r="A1692" s="11" t="s">
        <v>2100</v>
      </c>
      <c r="B1692" s="12">
        <v>0.27430555555555552</v>
      </c>
      <c r="C1692" s="12">
        <v>0.87222222222222223</v>
      </c>
      <c r="D1692" s="11" t="s">
        <v>56</v>
      </c>
      <c r="E1692" s="12">
        <v>0.24930555555555556</v>
      </c>
      <c r="F1692" s="12">
        <v>0.89722222222222225</v>
      </c>
      <c r="G1692" s="13">
        <f t="shared" si="118"/>
        <v>0.59791666666666665</v>
      </c>
      <c r="H1692" s="9">
        <f t="shared" si="119"/>
        <v>861</v>
      </c>
      <c r="I1692" s="9">
        <f t="shared" si="120"/>
        <v>-3</v>
      </c>
      <c r="J1692" s="15">
        <v>1692</v>
      </c>
      <c r="K1692">
        <f t="shared" si="117"/>
        <v>232</v>
      </c>
      <c r="L1692">
        <v>231</v>
      </c>
    </row>
    <row r="1693" spans="1:12" ht="28.8" x14ac:dyDescent="0.3">
      <c r="A1693" s="11" t="s">
        <v>2101</v>
      </c>
      <c r="B1693" s="12">
        <v>0.27569444444444446</v>
      </c>
      <c r="C1693" s="12">
        <v>0.87083333333333324</v>
      </c>
      <c r="D1693" s="11" t="s">
        <v>56</v>
      </c>
      <c r="E1693" s="12">
        <v>0.25069444444444444</v>
      </c>
      <c r="F1693" s="12">
        <v>0.89583333333333337</v>
      </c>
      <c r="G1693" s="13">
        <f t="shared" si="118"/>
        <v>0.59513888888888877</v>
      </c>
      <c r="H1693" s="9">
        <f t="shared" si="119"/>
        <v>857</v>
      </c>
      <c r="I1693" s="9">
        <f t="shared" si="120"/>
        <v>-4</v>
      </c>
      <c r="J1693" s="15">
        <v>1693</v>
      </c>
      <c r="K1693">
        <f t="shared" si="117"/>
        <v>233</v>
      </c>
      <c r="L1693">
        <v>232</v>
      </c>
    </row>
    <row r="1694" spans="1:12" ht="28.8" x14ac:dyDescent="0.3">
      <c r="A1694" s="11" t="s">
        <v>2102</v>
      </c>
      <c r="B1694" s="12">
        <v>0.27638888888888885</v>
      </c>
      <c r="C1694" s="12">
        <v>0.86944444444444446</v>
      </c>
      <c r="D1694" s="11" t="s">
        <v>56</v>
      </c>
      <c r="E1694" s="12">
        <v>0.25138888888888888</v>
      </c>
      <c r="F1694" s="12">
        <v>0.89444444444444438</v>
      </c>
      <c r="G1694" s="13">
        <f t="shared" si="118"/>
        <v>0.59305555555555567</v>
      </c>
      <c r="H1694" s="9">
        <f t="shared" si="119"/>
        <v>854</v>
      </c>
      <c r="I1694" s="9">
        <f t="shared" si="120"/>
        <v>-3</v>
      </c>
      <c r="J1694" s="15">
        <v>1694</v>
      </c>
      <c r="K1694">
        <f t="shared" si="117"/>
        <v>234</v>
      </c>
      <c r="L1694">
        <v>233</v>
      </c>
    </row>
    <row r="1695" spans="1:12" ht="28.8" x14ac:dyDescent="0.3">
      <c r="A1695" s="11" t="s">
        <v>2103</v>
      </c>
      <c r="B1695" s="12">
        <v>0.27777777777777779</v>
      </c>
      <c r="C1695" s="12">
        <v>0.86805555555555547</v>
      </c>
      <c r="D1695" s="11" t="s">
        <v>56</v>
      </c>
      <c r="E1695" s="12">
        <v>0.25277777777777777</v>
      </c>
      <c r="F1695" s="12">
        <v>0.8930555555555556</v>
      </c>
      <c r="G1695" s="13">
        <f t="shared" si="118"/>
        <v>0.59027777777777768</v>
      </c>
      <c r="H1695" s="9">
        <f t="shared" si="119"/>
        <v>850</v>
      </c>
      <c r="I1695" s="9">
        <f t="shared" si="120"/>
        <v>-4</v>
      </c>
      <c r="J1695" s="15">
        <v>1695</v>
      </c>
      <c r="K1695">
        <f t="shared" si="117"/>
        <v>235</v>
      </c>
      <c r="L1695">
        <v>234</v>
      </c>
    </row>
    <row r="1696" spans="1:12" ht="28.8" x14ac:dyDescent="0.3">
      <c r="A1696" s="11" t="s">
        <v>2104</v>
      </c>
      <c r="B1696" s="12">
        <v>0.27847222222222223</v>
      </c>
      <c r="C1696" s="12">
        <v>0.8666666666666667</v>
      </c>
      <c r="D1696" s="11" t="s">
        <v>65</v>
      </c>
      <c r="E1696" s="12">
        <v>0.25416666666666665</v>
      </c>
      <c r="F1696" s="12">
        <v>0.89166666666666661</v>
      </c>
      <c r="G1696" s="13">
        <f t="shared" si="118"/>
        <v>0.58819444444444446</v>
      </c>
      <c r="H1696" s="9">
        <f t="shared" si="119"/>
        <v>847</v>
      </c>
      <c r="I1696" s="9">
        <f t="shared" si="120"/>
        <v>-3</v>
      </c>
      <c r="J1696" s="15">
        <v>1696</v>
      </c>
      <c r="K1696">
        <f t="shared" si="117"/>
        <v>236</v>
      </c>
      <c r="L1696">
        <v>235</v>
      </c>
    </row>
    <row r="1697" spans="1:12" ht="28.8" x14ac:dyDescent="0.3">
      <c r="A1697" s="11" t="s">
        <v>2105</v>
      </c>
      <c r="B1697" s="12">
        <v>0.27986111111111112</v>
      </c>
      <c r="C1697" s="12">
        <v>0.8652777777777777</v>
      </c>
      <c r="D1697" s="11" t="s">
        <v>65</v>
      </c>
      <c r="E1697" s="12">
        <v>0.25486111111111109</v>
      </c>
      <c r="F1697" s="12">
        <v>0.88958333333333339</v>
      </c>
      <c r="G1697" s="13">
        <f t="shared" si="118"/>
        <v>0.58541666666666659</v>
      </c>
      <c r="H1697" s="9">
        <f t="shared" si="119"/>
        <v>843</v>
      </c>
      <c r="I1697" s="9">
        <f t="shared" si="120"/>
        <v>-4</v>
      </c>
      <c r="J1697" s="15">
        <v>1697</v>
      </c>
      <c r="K1697">
        <f t="shared" si="117"/>
        <v>237</v>
      </c>
      <c r="L1697">
        <v>236</v>
      </c>
    </row>
    <row r="1698" spans="1:12" ht="28.8" x14ac:dyDescent="0.3">
      <c r="A1698" s="11" t="s">
        <v>2106</v>
      </c>
      <c r="B1698" s="12">
        <v>0.28055555555555556</v>
      </c>
      <c r="C1698" s="12">
        <v>0.86388888888888893</v>
      </c>
      <c r="D1698" s="11" t="s">
        <v>65</v>
      </c>
      <c r="E1698" s="12">
        <v>0.25625000000000003</v>
      </c>
      <c r="F1698" s="12">
        <v>0.8881944444444444</v>
      </c>
      <c r="G1698" s="13">
        <f t="shared" si="118"/>
        <v>0.58333333333333337</v>
      </c>
      <c r="H1698" s="9">
        <f t="shared" si="119"/>
        <v>840</v>
      </c>
      <c r="I1698" s="9">
        <f t="shared" si="120"/>
        <v>-3</v>
      </c>
      <c r="J1698" s="15">
        <v>1698</v>
      </c>
      <c r="K1698">
        <f t="shared" si="117"/>
        <v>238</v>
      </c>
      <c r="L1698">
        <v>237</v>
      </c>
    </row>
    <row r="1699" spans="1:12" ht="28.8" x14ac:dyDescent="0.3">
      <c r="A1699" s="11" t="s">
        <v>2107</v>
      </c>
      <c r="B1699" s="12">
        <v>0.28194444444444444</v>
      </c>
      <c r="C1699" s="12">
        <v>0.86249999999999993</v>
      </c>
      <c r="D1699" s="11" t="s">
        <v>65</v>
      </c>
      <c r="E1699" s="12">
        <v>0.25763888888888892</v>
      </c>
      <c r="F1699" s="12">
        <v>0.88680555555555562</v>
      </c>
      <c r="G1699" s="13">
        <f t="shared" si="118"/>
        <v>0.58055555555555549</v>
      </c>
      <c r="H1699" s="9">
        <f t="shared" si="119"/>
        <v>836</v>
      </c>
      <c r="I1699" s="9">
        <f t="shared" si="120"/>
        <v>-4</v>
      </c>
      <c r="J1699" s="15">
        <v>1699</v>
      </c>
      <c r="K1699">
        <f t="shared" si="117"/>
        <v>239</v>
      </c>
      <c r="L1699">
        <v>238</v>
      </c>
    </row>
    <row r="1700" spans="1:12" ht="28.8" x14ac:dyDescent="0.3">
      <c r="A1700" s="11" t="s">
        <v>2108</v>
      </c>
      <c r="B1700" s="12">
        <v>0.28263888888888888</v>
      </c>
      <c r="C1700" s="12">
        <v>0.86111111111111116</v>
      </c>
      <c r="D1700" s="11" t="s">
        <v>65</v>
      </c>
      <c r="E1700" s="12">
        <v>0.25833333333333336</v>
      </c>
      <c r="F1700" s="12">
        <v>0.88541666666666663</v>
      </c>
      <c r="G1700" s="13">
        <f t="shared" si="118"/>
        <v>0.57847222222222228</v>
      </c>
      <c r="H1700" s="9">
        <f t="shared" si="119"/>
        <v>833</v>
      </c>
      <c r="I1700" s="9">
        <f t="shared" si="120"/>
        <v>-3</v>
      </c>
      <c r="J1700" s="15">
        <v>1700</v>
      </c>
      <c r="K1700">
        <f t="shared" si="117"/>
        <v>240</v>
      </c>
      <c r="L1700">
        <v>239</v>
      </c>
    </row>
    <row r="1701" spans="1:12" ht="28.8" x14ac:dyDescent="0.3">
      <c r="A1701" s="11" t="s">
        <v>2109</v>
      </c>
      <c r="B1701" s="12">
        <v>0.28402777777777777</v>
      </c>
      <c r="C1701" s="12">
        <v>0.85972222222222217</v>
      </c>
      <c r="D1701" s="11" t="s">
        <v>65</v>
      </c>
      <c r="E1701" s="12">
        <v>0.25972222222222224</v>
      </c>
      <c r="F1701" s="12">
        <v>0.88402777777777775</v>
      </c>
      <c r="G1701" s="13">
        <f t="shared" si="118"/>
        <v>0.5756944444444444</v>
      </c>
      <c r="H1701" s="9">
        <f t="shared" si="119"/>
        <v>829</v>
      </c>
      <c r="I1701" s="9">
        <f t="shared" si="120"/>
        <v>-4</v>
      </c>
      <c r="J1701" s="15">
        <v>1701</v>
      </c>
      <c r="K1701">
        <f t="shared" si="117"/>
        <v>241</v>
      </c>
      <c r="L1701">
        <v>240</v>
      </c>
    </row>
    <row r="1702" spans="1:12" ht="28.8" x14ac:dyDescent="0.3">
      <c r="A1702" s="11" t="s">
        <v>2110</v>
      </c>
      <c r="B1702" s="12">
        <v>0.28541666666666665</v>
      </c>
      <c r="C1702" s="12">
        <v>0.85833333333333339</v>
      </c>
      <c r="D1702" s="11" t="s">
        <v>65</v>
      </c>
      <c r="E1702" s="12">
        <v>0.26111111111111113</v>
      </c>
      <c r="F1702" s="12">
        <v>0.88194444444444453</v>
      </c>
      <c r="G1702" s="13">
        <f t="shared" si="118"/>
        <v>0.57291666666666674</v>
      </c>
      <c r="H1702" s="9">
        <f t="shared" si="119"/>
        <v>825</v>
      </c>
      <c r="I1702" s="9">
        <f t="shared" si="120"/>
        <v>-4</v>
      </c>
      <c r="J1702" s="15">
        <v>1702</v>
      </c>
      <c r="K1702">
        <f t="shared" si="117"/>
        <v>242</v>
      </c>
      <c r="L1702">
        <v>241</v>
      </c>
    </row>
    <row r="1703" spans="1:12" ht="28.8" x14ac:dyDescent="0.3">
      <c r="A1703" s="11" t="s">
        <v>2111</v>
      </c>
      <c r="B1703" s="12">
        <v>0.28611111111111115</v>
      </c>
      <c r="C1703" s="12">
        <v>0.85625000000000007</v>
      </c>
      <c r="D1703" s="11" t="s">
        <v>65</v>
      </c>
      <c r="E1703" s="12">
        <v>0.26180555555555557</v>
      </c>
      <c r="F1703" s="12">
        <v>0.88055555555555554</v>
      </c>
      <c r="G1703" s="13">
        <f t="shared" si="118"/>
        <v>0.57013888888888897</v>
      </c>
      <c r="H1703" s="9">
        <f t="shared" si="119"/>
        <v>821</v>
      </c>
      <c r="I1703" s="9">
        <f t="shared" si="120"/>
        <v>-4</v>
      </c>
      <c r="J1703" s="15">
        <v>1703</v>
      </c>
      <c r="K1703">
        <f t="shared" si="117"/>
        <v>243</v>
      </c>
      <c r="L1703">
        <v>242</v>
      </c>
    </row>
    <row r="1704" spans="1:12" ht="28.8" x14ac:dyDescent="0.3">
      <c r="A1704" s="11" t="s">
        <v>2112</v>
      </c>
      <c r="B1704" s="12">
        <v>0.28750000000000003</v>
      </c>
      <c r="C1704" s="12">
        <v>0.85486111111111107</v>
      </c>
      <c r="D1704" s="11" t="s">
        <v>75</v>
      </c>
      <c r="E1704" s="12">
        <v>0.26319444444444445</v>
      </c>
      <c r="F1704" s="12">
        <v>0.87916666666666676</v>
      </c>
      <c r="G1704" s="13">
        <f t="shared" si="118"/>
        <v>0.56736111111111098</v>
      </c>
      <c r="H1704" s="9">
        <f t="shared" si="119"/>
        <v>817</v>
      </c>
      <c r="I1704" s="9">
        <f t="shared" si="120"/>
        <v>-4</v>
      </c>
      <c r="J1704" s="15">
        <v>1704</v>
      </c>
      <c r="K1704">
        <f t="shared" si="117"/>
        <v>244</v>
      </c>
      <c r="L1704">
        <v>243</v>
      </c>
    </row>
    <row r="1705" spans="1:12" ht="28.8" x14ac:dyDescent="0.3">
      <c r="A1705" s="11" t="s">
        <v>2113</v>
      </c>
      <c r="B1705" s="12">
        <v>0.28819444444444448</v>
      </c>
      <c r="C1705" s="12">
        <v>0.8534722222222223</v>
      </c>
      <c r="D1705" s="11" t="s">
        <v>75</v>
      </c>
      <c r="E1705" s="12">
        <v>0.26458333333333334</v>
      </c>
      <c r="F1705" s="12">
        <v>0.87708333333333333</v>
      </c>
      <c r="G1705" s="13">
        <f t="shared" si="118"/>
        <v>0.56527777777777777</v>
      </c>
      <c r="H1705" s="9">
        <f t="shared" si="119"/>
        <v>814</v>
      </c>
      <c r="I1705" s="9">
        <f t="shared" si="120"/>
        <v>-3</v>
      </c>
      <c r="J1705" s="15">
        <v>1705</v>
      </c>
      <c r="K1705">
        <f t="shared" si="117"/>
        <v>245</v>
      </c>
      <c r="L1705">
        <v>244</v>
      </c>
    </row>
    <row r="1706" spans="1:12" ht="28.8" x14ac:dyDescent="0.3">
      <c r="A1706" s="11" t="s">
        <v>2114</v>
      </c>
      <c r="B1706" s="12">
        <v>0.28958333333333336</v>
      </c>
      <c r="C1706" s="12">
        <v>0.8520833333333333</v>
      </c>
      <c r="D1706" s="11" t="s">
        <v>75</v>
      </c>
      <c r="E1706" s="12">
        <v>0.26527777777777778</v>
      </c>
      <c r="F1706" s="12">
        <v>0.87569444444444444</v>
      </c>
      <c r="G1706" s="13">
        <f t="shared" si="118"/>
        <v>0.5625</v>
      </c>
      <c r="H1706" s="9">
        <f t="shared" si="119"/>
        <v>810</v>
      </c>
      <c r="I1706" s="9">
        <f t="shared" si="120"/>
        <v>-4</v>
      </c>
      <c r="J1706" s="15">
        <v>1706</v>
      </c>
      <c r="K1706">
        <f t="shared" si="117"/>
        <v>246</v>
      </c>
      <c r="L1706">
        <v>245</v>
      </c>
    </row>
    <row r="1707" spans="1:12" ht="28.8" x14ac:dyDescent="0.3">
      <c r="A1707" s="11" t="s">
        <v>2115</v>
      </c>
      <c r="B1707" s="12">
        <v>0.2902777777777778</v>
      </c>
      <c r="C1707" s="12">
        <v>0.85069444444444453</v>
      </c>
      <c r="D1707" s="11" t="s">
        <v>75</v>
      </c>
      <c r="E1707" s="12">
        <v>0.26666666666666666</v>
      </c>
      <c r="F1707" s="12">
        <v>0.87430555555555556</v>
      </c>
      <c r="G1707" s="13">
        <f t="shared" si="118"/>
        <v>0.56041666666666679</v>
      </c>
      <c r="H1707" s="9">
        <f t="shared" si="119"/>
        <v>807</v>
      </c>
      <c r="I1707" s="9">
        <f t="shared" si="120"/>
        <v>-3</v>
      </c>
      <c r="J1707" s="15">
        <v>1707</v>
      </c>
      <c r="K1707">
        <f t="shared" si="117"/>
        <v>247</v>
      </c>
      <c r="L1707">
        <v>246</v>
      </c>
    </row>
    <row r="1708" spans="1:12" ht="28.8" x14ac:dyDescent="0.3">
      <c r="A1708" s="11" t="s">
        <v>2116</v>
      </c>
      <c r="B1708" s="12">
        <v>0.29166666666666669</v>
      </c>
      <c r="C1708" s="12">
        <v>0.84930555555555554</v>
      </c>
      <c r="D1708" s="11" t="s">
        <v>75</v>
      </c>
      <c r="E1708" s="12">
        <v>0.26805555555555555</v>
      </c>
      <c r="F1708" s="12">
        <v>0.87291666666666667</v>
      </c>
      <c r="G1708" s="13">
        <f t="shared" si="118"/>
        <v>0.5576388888888888</v>
      </c>
      <c r="H1708" s="9">
        <f t="shared" si="119"/>
        <v>803</v>
      </c>
      <c r="I1708" s="9">
        <f t="shared" si="120"/>
        <v>-4</v>
      </c>
      <c r="J1708" s="15">
        <v>1708</v>
      </c>
      <c r="K1708">
        <f t="shared" si="117"/>
        <v>248</v>
      </c>
      <c r="L1708">
        <v>247</v>
      </c>
    </row>
    <row r="1709" spans="1:12" ht="28.8" x14ac:dyDescent="0.3">
      <c r="A1709" s="11" t="s">
        <v>2117</v>
      </c>
      <c r="B1709" s="12">
        <v>0.29236111111111113</v>
      </c>
      <c r="C1709" s="12">
        <v>0.84722222222222221</v>
      </c>
      <c r="D1709" s="11" t="s">
        <v>75</v>
      </c>
      <c r="E1709" s="12">
        <v>0.26874999999999999</v>
      </c>
      <c r="F1709" s="12">
        <v>0.87083333333333324</v>
      </c>
      <c r="G1709" s="13">
        <f t="shared" si="118"/>
        <v>0.55486111111111103</v>
      </c>
      <c r="H1709" s="9">
        <f t="shared" si="119"/>
        <v>799</v>
      </c>
      <c r="I1709" s="9">
        <f t="shared" si="120"/>
        <v>-4</v>
      </c>
      <c r="J1709" s="15">
        <v>1709</v>
      </c>
      <c r="K1709">
        <f t="shared" si="117"/>
        <v>249</v>
      </c>
      <c r="L1709">
        <v>248</v>
      </c>
    </row>
    <row r="1710" spans="1:12" ht="28.8" x14ac:dyDescent="0.3">
      <c r="A1710" s="11" t="s">
        <v>2118</v>
      </c>
      <c r="B1710" s="12">
        <v>0.29375000000000001</v>
      </c>
      <c r="C1710" s="12">
        <v>0.84583333333333333</v>
      </c>
      <c r="D1710" s="11" t="s">
        <v>75</v>
      </c>
      <c r="E1710" s="12">
        <v>0.27013888888888887</v>
      </c>
      <c r="F1710" s="12">
        <v>0.86944444444444446</v>
      </c>
      <c r="G1710" s="13">
        <f t="shared" si="118"/>
        <v>0.55208333333333326</v>
      </c>
      <c r="H1710" s="9">
        <f t="shared" si="119"/>
        <v>795</v>
      </c>
      <c r="I1710" s="9">
        <f t="shared" si="120"/>
        <v>-4</v>
      </c>
      <c r="J1710" s="15">
        <v>1710</v>
      </c>
      <c r="K1710">
        <f t="shared" si="117"/>
        <v>250</v>
      </c>
      <c r="L1710">
        <v>249</v>
      </c>
    </row>
    <row r="1711" spans="1:12" ht="28.8" x14ac:dyDescent="0.3">
      <c r="A1711" s="11" t="s">
        <v>2119</v>
      </c>
      <c r="B1711" s="12">
        <v>0.29444444444444445</v>
      </c>
      <c r="C1711" s="12">
        <v>0.84444444444444444</v>
      </c>
      <c r="D1711" s="11" t="s">
        <v>75</v>
      </c>
      <c r="E1711" s="12">
        <v>0.27152777777777776</v>
      </c>
      <c r="F1711" s="12">
        <v>0.86805555555555547</v>
      </c>
      <c r="G1711" s="13">
        <f t="shared" si="118"/>
        <v>0.55000000000000004</v>
      </c>
      <c r="H1711" s="9">
        <f t="shared" si="119"/>
        <v>792</v>
      </c>
      <c r="I1711" s="9">
        <f t="shared" si="120"/>
        <v>-3</v>
      </c>
      <c r="J1711" s="15">
        <v>1711</v>
      </c>
      <c r="K1711">
        <f t="shared" si="117"/>
        <v>251</v>
      </c>
      <c r="L1711">
        <v>250</v>
      </c>
    </row>
    <row r="1712" spans="1:12" ht="28.8" x14ac:dyDescent="0.3">
      <c r="A1712" s="11" t="s">
        <v>2120</v>
      </c>
      <c r="B1712" s="12">
        <v>0.29583333333333334</v>
      </c>
      <c r="C1712" s="12">
        <v>0.84305555555555556</v>
      </c>
      <c r="D1712" s="11" t="s">
        <v>75</v>
      </c>
      <c r="E1712" s="12">
        <v>0.2722222222222222</v>
      </c>
      <c r="F1712" s="12">
        <v>0.86597222222222225</v>
      </c>
      <c r="G1712" s="13">
        <f t="shared" si="118"/>
        <v>0.54722222222222228</v>
      </c>
      <c r="H1712" s="9">
        <f t="shared" si="119"/>
        <v>788</v>
      </c>
      <c r="I1712" s="9">
        <f t="shared" si="120"/>
        <v>-4</v>
      </c>
      <c r="J1712" s="15">
        <v>1712</v>
      </c>
      <c r="K1712">
        <f t="shared" si="117"/>
        <v>252</v>
      </c>
      <c r="L1712">
        <v>251</v>
      </c>
    </row>
    <row r="1713" spans="1:12" ht="28.8" x14ac:dyDescent="0.3">
      <c r="A1713" s="11" t="s">
        <v>2121</v>
      </c>
      <c r="B1713" s="12">
        <v>0.29722222222222222</v>
      </c>
      <c r="C1713" s="12">
        <v>0.84166666666666667</v>
      </c>
      <c r="D1713" s="11" t="s">
        <v>87</v>
      </c>
      <c r="E1713" s="12">
        <v>0.27361111111111108</v>
      </c>
      <c r="F1713" s="12">
        <v>0.86458333333333337</v>
      </c>
      <c r="G1713" s="13">
        <f t="shared" si="118"/>
        <v>0.54444444444444451</v>
      </c>
      <c r="H1713" s="9">
        <f t="shared" si="119"/>
        <v>784</v>
      </c>
      <c r="I1713" s="9">
        <f t="shared" si="120"/>
        <v>-4</v>
      </c>
      <c r="J1713" s="15">
        <v>1713</v>
      </c>
      <c r="K1713">
        <f t="shared" si="117"/>
        <v>253</v>
      </c>
      <c r="L1713">
        <v>252</v>
      </c>
    </row>
    <row r="1714" spans="1:12" ht="28.8" x14ac:dyDescent="0.3">
      <c r="A1714" s="11" t="s">
        <v>2122</v>
      </c>
      <c r="B1714" s="12">
        <v>0.29791666666666666</v>
      </c>
      <c r="C1714" s="12">
        <v>0.83958333333333324</v>
      </c>
      <c r="D1714" s="11" t="s">
        <v>87</v>
      </c>
      <c r="E1714" s="12">
        <v>0.27499999999999997</v>
      </c>
      <c r="F1714" s="12">
        <v>0.86319444444444438</v>
      </c>
      <c r="G1714" s="13">
        <f t="shared" si="118"/>
        <v>0.54166666666666652</v>
      </c>
      <c r="H1714" s="9">
        <f t="shared" si="119"/>
        <v>780</v>
      </c>
      <c r="I1714" s="9">
        <f t="shared" si="120"/>
        <v>-4</v>
      </c>
      <c r="J1714" s="15">
        <v>1714</v>
      </c>
      <c r="K1714">
        <f t="shared" si="117"/>
        <v>254</v>
      </c>
      <c r="L1714">
        <v>253</v>
      </c>
    </row>
    <row r="1715" spans="1:12" ht="28.8" x14ac:dyDescent="0.3">
      <c r="A1715" s="11" t="s">
        <v>2123</v>
      </c>
      <c r="B1715" s="12">
        <v>0.29930555555555555</v>
      </c>
      <c r="C1715" s="12">
        <v>0.83819444444444446</v>
      </c>
      <c r="D1715" s="11" t="s">
        <v>87</v>
      </c>
      <c r="E1715" s="12">
        <v>0.27569444444444446</v>
      </c>
      <c r="F1715" s="12">
        <v>0.86111111111111116</v>
      </c>
      <c r="G1715" s="13">
        <f t="shared" si="118"/>
        <v>0.53888888888888897</v>
      </c>
      <c r="H1715" s="9">
        <f t="shared" si="119"/>
        <v>776</v>
      </c>
      <c r="I1715" s="9">
        <f t="shared" si="120"/>
        <v>-4</v>
      </c>
      <c r="J1715" s="15">
        <v>1715</v>
      </c>
      <c r="K1715">
        <f t="shared" si="117"/>
        <v>255</v>
      </c>
      <c r="L1715">
        <v>254</v>
      </c>
    </row>
    <row r="1716" spans="1:12" ht="28.8" x14ac:dyDescent="0.3">
      <c r="A1716" s="11" t="s">
        <v>2124</v>
      </c>
      <c r="B1716" s="12">
        <v>0.3</v>
      </c>
      <c r="C1716" s="12">
        <v>0.83680555555555547</v>
      </c>
      <c r="D1716" s="11" t="s">
        <v>87</v>
      </c>
      <c r="E1716" s="12">
        <v>0.27708333333333335</v>
      </c>
      <c r="F1716" s="12">
        <v>0.85972222222222217</v>
      </c>
      <c r="G1716" s="13">
        <f t="shared" si="118"/>
        <v>0.53680555555555554</v>
      </c>
      <c r="H1716" s="9">
        <f t="shared" si="119"/>
        <v>773</v>
      </c>
      <c r="I1716" s="9">
        <f t="shared" si="120"/>
        <v>-3</v>
      </c>
      <c r="J1716" s="15">
        <v>1716</v>
      </c>
      <c r="K1716">
        <f t="shared" si="117"/>
        <v>256</v>
      </c>
      <c r="L1716">
        <v>255</v>
      </c>
    </row>
    <row r="1717" spans="1:12" ht="28.8" x14ac:dyDescent="0.3">
      <c r="A1717" s="11" t="s">
        <v>2125</v>
      </c>
      <c r="B1717" s="12">
        <v>0.30138888888888887</v>
      </c>
      <c r="C1717" s="12">
        <v>0.8354166666666667</v>
      </c>
      <c r="D1717" s="11" t="s">
        <v>87</v>
      </c>
      <c r="E1717" s="12">
        <v>0.27777777777777779</v>
      </c>
      <c r="F1717" s="12">
        <v>0.85833333333333339</v>
      </c>
      <c r="G1717" s="13">
        <f t="shared" si="118"/>
        <v>0.53402777777777777</v>
      </c>
      <c r="H1717" s="9">
        <f t="shared" si="119"/>
        <v>769</v>
      </c>
      <c r="I1717" s="9">
        <f t="shared" si="120"/>
        <v>-4</v>
      </c>
      <c r="J1717" s="15">
        <v>1717</v>
      </c>
      <c r="K1717">
        <f t="shared" si="117"/>
        <v>257</v>
      </c>
      <c r="L1717">
        <v>256</v>
      </c>
    </row>
    <row r="1718" spans="1:12" ht="28.8" x14ac:dyDescent="0.3">
      <c r="A1718" s="11" t="s">
        <v>2126</v>
      </c>
      <c r="B1718" s="12">
        <v>0.30208333333333331</v>
      </c>
      <c r="C1718" s="12">
        <v>0.83333333333333337</v>
      </c>
      <c r="D1718" s="11" t="s">
        <v>87</v>
      </c>
      <c r="E1718" s="12">
        <v>0.27916666666666667</v>
      </c>
      <c r="F1718" s="12">
        <v>0.85625000000000007</v>
      </c>
      <c r="G1718" s="13">
        <f t="shared" si="118"/>
        <v>0.53125</v>
      </c>
      <c r="H1718" s="9">
        <f t="shared" si="119"/>
        <v>765</v>
      </c>
      <c r="I1718" s="9">
        <f t="shared" si="120"/>
        <v>-4</v>
      </c>
      <c r="J1718" s="15">
        <v>1718</v>
      </c>
      <c r="K1718">
        <f t="shared" si="117"/>
        <v>258</v>
      </c>
      <c r="L1718">
        <v>257</v>
      </c>
    </row>
    <row r="1719" spans="1:12" ht="28.8" x14ac:dyDescent="0.3">
      <c r="A1719" s="11" t="s">
        <v>2127</v>
      </c>
      <c r="B1719" s="12">
        <v>0.3034722222222222</v>
      </c>
      <c r="C1719" s="12">
        <v>0.83194444444444438</v>
      </c>
      <c r="D1719" s="11" t="s">
        <v>87</v>
      </c>
      <c r="E1719" s="12">
        <v>0.28055555555555556</v>
      </c>
      <c r="F1719" s="12">
        <v>0.85486111111111107</v>
      </c>
      <c r="G1719" s="13">
        <f t="shared" si="118"/>
        <v>0.52847222222222223</v>
      </c>
      <c r="H1719" s="9">
        <f t="shared" si="119"/>
        <v>761</v>
      </c>
      <c r="I1719" s="9">
        <f t="shared" si="120"/>
        <v>-4</v>
      </c>
      <c r="J1719" s="15">
        <v>1719</v>
      </c>
      <c r="K1719">
        <f t="shared" si="117"/>
        <v>259</v>
      </c>
      <c r="L1719">
        <v>258</v>
      </c>
    </row>
    <row r="1720" spans="1:12" ht="28.8" x14ac:dyDescent="0.3">
      <c r="A1720" s="11" t="s">
        <v>2128</v>
      </c>
      <c r="B1720" s="12">
        <v>0.30416666666666664</v>
      </c>
      <c r="C1720" s="12">
        <v>0.8305555555555556</v>
      </c>
      <c r="D1720" s="11" t="s">
        <v>87</v>
      </c>
      <c r="E1720" s="12">
        <v>0.28125</v>
      </c>
      <c r="F1720" s="12">
        <v>0.8534722222222223</v>
      </c>
      <c r="G1720" s="13">
        <f t="shared" si="118"/>
        <v>0.52638888888888902</v>
      </c>
      <c r="H1720" s="9">
        <f t="shared" si="119"/>
        <v>758</v>
      </c>
      <c r="I1720" s="9">
        <f t="shared" si="120"/>
        <v>-3</v>
      </c>
      <c r="J1720" s="15">
        <v>1720</v>
      </c>
      <c r="K1720">
        <f t="shared" si="117"/>
        <v>260</v>
      </c>
      <c r="L1720">
        <v>259</v>
      </c>
    </row>
    <row r="1721" spans="1:12" ht="28.8" x14ac:dyDescent="0.3">
      <c r="A1721" s="11" t="s">
        <v>2129</v>
      </c>
      <c r="B1721" s="12">
        <v>0.30555555555555552</v>
      </c>
      <c r="C1721" s="12">
        <v>0.82916666666666661</v>
      </c>
      <c r="D1721" s="11" t="s">
        <v>87</v>
      </c>
      <c r="E1721" s="12">
        <v>0.28263888888888888</v>
      </c>
      <c r="F1721" s="12">
        <v>0.8520833333333333</v>
      </c>
      <c r="G1721" s="13">
        <f t="shared" si="118"/>
        <v>0.52361111111111103</v>
      </c>
      <c r="H1721" s="9">
        <f t="shared" si="119"/>
        <v>754</v>
      </c>
      <c r="I1721" s="9">
        <f t="shared" si="120"/>
        <v>-4</v>
      </c>
      <c r="J1721" s="15">
        <v>1721</v>
      </c>
      <c r="K1721">
        <f t="shared" si="117"/>
        <v>261</v>
      </c>
      <c r="L1721">
        <v>260</v>
      </c>
    </row>
    <row r="1722" spans="1:12" ht="28.8" x14ac:dyDescent="0.3">
      <c r="A1722" s="11" t="s">
        <v>2130</v>
      </c>
      <c r="B1722" s="12">
        <v>0.30624999999999997</v>
      </c>
      <c r="C1722" s="12">
        <v>0.82708333333333339</v>
      </c>
      <c r="D1722" s="11" t="s">
        <v>87</v>
      </c>
      <c r="E1722" s="12">
        <v>0.28333333333333333</v>
      </c>
      <c r="F1722" s="12">
        <v>0.85</v>
      </c>
      <c r="G1722" s="13">
        <f t="shared" si="118"/>
        <v>0.52083333333333348</v>
      </c>
      <c r="H1722" s="9">
        <f t="shared" si="119"/>
        <v>750</v>
      </c>
      <c r="I1722" s="9">
        <f t="shared" si="120"/>
        <v>-4</v>
      </c>
      <c r="J1722" s="15">
        <v>1722</v>
      </c>
      <c r="K1722">
        <f t="shared" si="117"/>
        <v>262</v>
      </c>
      <c r="L1722">
        <v>261</v>
      </c>
    </row>
    <row r="1723" spans="1:12" ht="28.8" x14ac:dyDescent="0.3">
      <c r="A1723" s="11" t="s">
        <v>2131</v>
      </c>
      <c r="B1723" s="12">
        <v>0.30763888888888891</v>
      </c>
      <c r="C1723" s="12">
        <v>0.8256944444444444</v>
      </c>
      <c r="D1723" s="11" t="s">
        <v>87</v>
      </c>
      <c r="E1723" s="12">
        <v>0.28472222222222221</v>
      </c>
      <c r="F1723" s="12">
        <v>0.84861111111111109</v>
      </c>
      <c r="G1723" s="13">
        <f t="shared" si="118"/>
        <v>0.51805555555555549</v>
      </c>
      <c r="H1723" s="9">
        <f t="shared" si="119"/>
        <v>746</v>
      </c>
      <c r="I1723" s="9">
        <f t="shared" si="120"/>
        <v>-4</v>
      </c>
      <c r="J1723" s="15">
        <v>1723</v>
      </c>
      <c r="K1723">
        <f t="shared" si="117"/>
        <v>263</v>
      </c>
      <c r="L1723">
        <v>262</v>
      </c>
    </row>
    <row r="1724" spans="1:12" ht="28.8" x14ac:dyDescent="0.3">
      <c r="A1724" s="11" t="s">
        <v>2132</v>
      </c>
      <c r="B1724" s="12">
        <v>0.30902777777777779</v>
      </c>
      <c r="C1724" s="12">
        <v>0.82430555555555562</v>
      </c>
      <c r="D1724" s="11" t="s">
        <v>87</v>
      </c>
      <c r="E1724" s="12">
        <v>0.28611111111111115</v>
      </c>
      <c r="F1724" s="12">
        <v>0.84722222222222221</v>
      </c>
      <c r="G1724" s="13">
        <f t="shared" si="118"/>
        <v>0.51527777777777783</v>
      </c>
      <c r="H1724" s="9">
        <f t="shared" si="119"/>
        <v>742</v>
      </c>
      <c r="I1724" s="9">
        <f t="shared" si="120"/>
        <v>-4</v>
      </c>
      <c r="J1724" s="15">
        <v>1724</v>
      </c>
      <c r="K1724">
        <f t="shared" si="117"/>
        <v>264</v>
      </c>
      <c r="L1724">
        <v>263</v>
      </c>
    </row>
    <row r="1725" spans="1:12" ht="28.8" x14ac:dyDescent="0.3">
      <c r="A1725" s="11" t="s">
        <v>2133</v>
      </c>
      <c r="B1725" s="12">
        <v>0.30972222222222223</v>
      </c>
      <c r="C1725" s="12">
        <v>0.82291666666666663</v>
      </c>
      <c r="D1725" s="11" t="s">
        <v>87</v>
      </c>
      <c r="E1725" s="12">
        <v>0.28680555555555554</v>
      </c>
      <c r="F1725" s="12">
        <v>0.84513888888888899</v>
      </c>
      <c r="G1725" s="13">
        <f t="shared" si="118"/>
        <v>0.5131944444444444</v>
      </c>
      <c r="H1725" s="9">
        <f t="shared" si="119"/>
        <v>739</v>
      </c>
      <c r="I1725" s="9">
        <f t="shared" si="120"/>
        <v>-3</v>
      </c>
      <c r="J1725" s="15">
        <v>1725</v>
      </c>
      <c r="K1725">
        <f t="shared" si="117"/>
        <v>265</v>
      </c>
      <c r="L1725">
        <v>264</v>
      </c>
    </row>
    <row r="1726" spans="1:12" ht="28.8" x14ac:dyDescent="0.3">
      <c r="A1726" s="11" t="s">
        <v>2134</v>
      </c>
      <c r="B1726" s="12">
        <v>0.31111111111111112</v>
      </c>
      <c r="C1726" s="12">
        <v>0.8208333333333333</v>
      </c>
      <c r="D1726" s="11" t="s">
        <v>87</v>
      </c>
      <c r="E1726" s="12">
        <v>0.28819444444444448</v>
      </c>
      <c r="F1726" s="12">
        <v>0.84375</v>
      </c>
      <c r="G1726" s="13">
        <f t="shared" si="118"/>
        <v>0.50972222222222219</v>
      </c>
      <c r="H1726" s="9">
        <f t="shared" si="119"/>
        <v>734</v>
      </c>
      <c r="I1726" s="9">
        <f t="shared" si="120"/>
        <v>-5</v>
      </c>
      <c r="J1726" s="15">
        <v>1726</v>
      </c>
      <c r="K1726">
        <f t="shared" si="117"/>
        <v>266</v>
      </c>
      <c r="L1726">
        <v>265</v>
      </c>
    </row>
    <row r="1727" spans="1:12" ht="28.8" x14ac:dyDescent="0.3">
      <c r="A1727" s="11" t="s">
        <v>2135</v>
      </c>
      <c r="B1727" s="12">
        <v>0.31180555555555556</v>
      </c>
      <c r="C1727" s="12">
        <v>0.81944444444444453</v>
      </c>
      <c r="D1727" s="11" t="s">
        <v>87</v>
      </c>
      <c r="E1727" s="12">
        <v>0.28888888888888892</v>
      </c>
      <c r="F1727" s="12">
        <v>0.84236111111111101</v>
      </c>
      <c r="G1727" s="13">
        <f t="shared" si="118"/>
        <v>0.50763888888888897</v>
      </c>
      <c r="H1727" s="9">
        <f t="shared" si="119"/>
        <v>731</v>
      </c>
      <c r="I1727" s="9">
        <f t="shared" si="120"/>
        <v>-3</v>
      </c>
      <c r="J1727" s="15">
        <v>1727</v>
      </c>
      <c r="K1727">
        <f t="shared" si="117"/>
        <v>267</v>
      </c>
      <c r="L1727">
        <v>266</v>
      </c>
    </row>
    <row r="1728" spans="1:12" ht="28.8" x14ac:dyDescent="0.3">
      <c r="A1728" s="11" t="s">
        <v>2136</v>
      </c>
      <c r="B1728" s="12">
        <v>0.31319444444444444</v>
      </c>
      <c r="C1728" s="12">
        <v>0.81805555555555554</v>
      </c>
      <c r="D1728" s="11" t="s">
        <v>87</v>
      </c>
      <c r="E1728" s="12">
        <v>0.2902777777777778</v>
      </c>
      <c r="F1728" s="12">
        <v>0.84027777777777779</v>
      </c>
      <c r="G1728" s="13">
        <f t="shared" si="118"/>
        <v>0.50486111111111109</v>
      </c>
      <c r="H1728" s="9">
        <f t="shared" si="119"/>
        <v>727</v>
      </c>
      <c r="I1728" s="9">
        <f t="shared" si="120"/>
        <v>-4</v>
      </c>
      <c r="J1728" s="15">
        <v>1728</v>
      </c>
      <c r="K1728">
        <f t="shared" si="117"/>
        <v>268</v>
      </c>
      <c r="L1728">
        <v>267</v>
      </c>
    </row>
    <row r="1729" spans="1:12" ht="28.8" x14ac:dyDescent="0.3">
      <c r="A1729" s="11" t="s">
        <v>2137</v>
      </c>
      <c r="B1729" s="12">
        <v>0.31388888888888888</v>
      </c>
      <c r="C1729" s="12">
        <v>0.81666666666666676</v>
      </c>
      <c r="D1729" s="11" t="s">
        <v>87</v>
      </c>
      <c r="E1729" s="12">
        <v>0.29166666666666669</v>
      </c>
      <c r="F1729" s="12">
        <v>0.83888888888888891</v>
      </c>
      <c r="G1729" s="13">
        <f t="shared" si="118"/>
        <v>0.50277777777777788</v>
      </c>
      <c r="H1729" s="9">
        <f t="shared" si="119"/>
        <v>724</v>
      </c>
      <c r="I1729" s="9">
        <f t="shared" si="120"/>
        <v>-3</v>
      </c>
      <c r="J1729" s="15">
        <v>1729</v>
      </c>
      <c r="K1729">
        <f t="shared" si="117"/>
        <v>269</v>
      </c>
      <c r="L1729">
        <v>268</v>
      </c>
    </row>
    <row r="1730" spans="1:12" ht="28.8" x14ac:dyDescent="0.3">
      <c r="A1730" s="11" t="s">
        <v>2138</v>
      </c>
      <c r="B1730" s="12">
        <v>0.31527777777777777</v>
      </c>
      <c r="C1730" s="12">
        <v>0.81458333333333333</v>
      </c>
      <c r="D1730" s="11" t="s">
        <v>87</v>
      </c>
      <c r="E1730" s="12">
        <v>0.29236111111111113</v>
      </c>
      <c r="F1730" s="12">
        <v>0.83750000000000002</v>
      </c>
      <c r="G1730" s="13">
        <f t="shared" si="118"/>
        <v>0.49930555555555556</v>
      </c>
      <c r="H1730" s="9">
        <f t="shared" si="119"/>
        <v>719</v>
      </c>
      <c r="I1730" s="9">
        <f t="shared" si="120"/>
        <v>-5</v>
      </c>
      <c r="J1730" s="15">
        <v>1730</v>
      </c>
      <c r="K1730">
        <f t="shared" ref="K1730:K1793" si="121">MOD(J1730,365)</f>
        <v>270</v>
      </c>
      <c r="L1730">
        <v>269</v>
      </c>
    </row>
    <row r="1731" spans="1:12" ht="28.8" x14ac:dyDescent="0.3">
      <c r="A1731" s="11" t="s">
        <v>2139</v>
      </c>
      <c r="B1731" s="12">
        <v>0.31597222222222221</v>
      </c>
      <c r="C1731" s="12">
        <v>0.81319444444444444</v>
      </c>
      <c r="D1731" s="11" t="s">
        <v>87</v>
      </c>
      <c r="E1731" s="12">
        <v>0.29375000000000001</v>
      </c>
      <c r="F1731" s="12">
        <v>0.83611111111111114</v>
      </c>
      <c r="G1731" s="13">
        <f t="shared" ref="G1731:G1794" si="122">C1731-B1731</f>
        <v>0.49722222222222223</v>
      </c>
      <c r="H1731" s="9">
        <f t="shared" ref="H1731:H1794" si="123">HOUR(G1731)*60+MINUTE(G1731)</f>
        <v>716</v>
      </c>
      <c r="I1731" s="9">
        <f t="shared" ref="I1731:I1794" si="124">H1731-H1730</f>
        <v>-3</v>
      </c>
      <c r="J1731" s="15">
        <v>1731</v>
      </c>
      <c r="K1731">
        <f t="shared" si="121"/>
        <v>271</v>
      </c>
      <c r="L1731">
        <v>270</v>
      </c>
    </row>
    <row r="1732" spans="1:12" ht="28.8" x14ac:dyDescent="0.3">
      <c r="A1732" s="11" t="s">
        <v>2140</v>
      </c>
      <c r="B1732" s="12">
        <v>0.31736111111111115</v>
      </c>
      <c r="C1732" s="12">
        <v>0.81180555555555556</v>
      </c>
      <c r="D1732" s="11" t="s">
        <v>87</v>
      </c>
      <c r="E1732" s="12">
        <v>0.29444444444444445</v>
      </c>
      <c r="F1732" s="12">
        <v>0.8340277777777777</v>
      </c>
      <c r="G1732" s="13">
        <f t="shared" si="122"/>
        <v>0.49444444444444441</v>
      </c>
      <c r="H1732" s="9">
        <f t="shared" si="123"/>
        <v>712</v>
      </c>
      <c r="I1732" s="9">
        <f t="shared" si="124"/>
        <v>-4</v>
      </c>
      <c r="J1732" s="15">
        <v>1732</v>
      </c>
      <c r="K1732">
        <f t="shared" si="121"/>
        <v>272</v>
      </c>
      <c r="L1732">
        <v>271</v>
      </c>
    </row>
    <row r="1733" spans="1:12" ht="28.8" x14ac:dyDescent="0.3">
      <c r="A1733" s="11" t="s">
        <v>2141</v>
      </c>
      <c r="B1733" s="12">
        <v>0.31875000000000003</v>
      </c>
      <c r="C1733" s="12">
        <v>0.81041666666666667</v>
      </c>
      <c r="D1733" s="11" t="s">
        <v>87</v>
      </c>
      <c r="E1733" s="12">
        <v>0.29583333333333334</v>
      </c>
      <c r="F1733" s="12">
        <v>0.83263888888888893</v>
      </c>
      <c r="G1733" s="13">
        <f t="shared" si="122"/>
        <v>0.49166666666666664</v>
      </c>
      <c r="H1733" s="9">
        <f t="shared" si="123"/>
        <v>708</v>
      </c>
      <c r="I1733" s="9">
        <f t="shared" si="124"/>
        <v>-4</v>
      </c>
      <c r="J1733" s="15">
        <v>1733</v>
      </c>
      <c r="K1733">
        <f t="shared" si="121"/>
        <v>273</v>
      </c>
      <c r="L1733">
        <v>272</v>
      </c>
    </row>
    <row r="1734" spans="1:12" ht="28.8" x14ac:dyDescent="0.3">
      <c r="A1734" s="11" t="s">
        <v>2142</v>
      </c>
      <c r="B1734" s="12">
        <v>0.31944444444444448</v>
      </c>
      <c r="C1734" s="12">
        <v>0.80833333333333324</v>
      </c>
      <c r="D1734" s="11" t="s">
        <v>87</v>
      </c>
      <c r="E1734" s="12">
        <v>0.29652777777777778</v>
      </c>
      <c r="F1734" s="12">
        <v>0.83124999999999993</v>
      </c>
      <c r="G1734" s="13">
        <f t="shared" si="122"/>
        <v>0.48888888888888876</v>
      </c>
      <c r="H1734" s="9">
        <f t="shared" si="123"/>
        <v>704</v>
      </c>
      <c r="I1734" s="9">
        <f t="shared" si="124"/>
        <v>-4</v>
      </c>
      <c r="J1734" s="15">
        <v>1734</v>
      </c>
      <c r="K1734">
        <f t="shared" si="121"/>
        <v>274</v>
      </c>
      <c r="L1734">
        <v>273</v>
      </c>
    </row>
    <row r="1735" spans="1:12" ht="28.8" x14ac:dyDescent="0.3">
      <c r="A1735" s="11" t="s">
        <v>2143</v>
      </c>
      <c r="B1735" s="12">
        <v>0.32083333333333336</v>
      </c>
      <c r="C1735" s="12">
        <v>0.80694444444444446</v>
      </c>
      <c r="D1735" s="11" t="s">
        <v>87</v>
      </c>
      <c r="E1735" s="12">
        <v>0.29791666666666666</v>
      </c>
      <c r="F1735" s="12">
        <v>0.82986111111111116</v>
      </c>
      <c r="G1735" s="13">
        <f t="shared" si="122"/>
        <v>0.4861111111111111</v>
      </c>
      <c r="H1735" s="9">
        <f t="shared" si="123"/>
        <v>700</v>
      </c>
      <c r="I1735" s="9">
        <f t="shared" si="124"/>
        <v>-4</v>
      </c>
      <c r="J1735" s="15">
        <v>1735</v>
      </c>
      <c r="K1735">
        <f t="shared" si="121"/>
        <v>275</v>
      </c>
      <c r="L1735">
        <v>274</v>
      </c>
    </row>
    <row r="1736" spans="1:12" ht="28.8" x14ac:dyDescent="0.3">
      <c r="A1736" s="11" t="s">
        <v>2144</v>
      </c>
      <c r="B1736" s="12">
        <v>0.3215277777777778</v>
      </c>
      <c r="C1736" s="12">
        <v>0.80555555555555547</v>
      </c>
      <c r="D1736" s="11" t="s">
        <v>87</v>
      </c>
      <c r="E1736" s="12">
        <v>0.29930555555555555</v>
      </c>
      <c r="F1736" s="12">
        <v>0.82847222222222217</v>
      </c>
      <c r="G1736" s="13">
        <f t="shared" si="122"/>
        <v>0.48402777777777767</v>
      </c>
      <c r="H1736" s="9">
        <f t="shared" si="123"/>
        <v>697</v>
      </c>
      <c r="I1736" s="9">
        <f t="shared" si="124"/>
        <v>-3</v>
      </c>
      <c r="J1736" s="15">
        <v>1736</v>
      </c>
      <c r="K1736">
        <f t="shared" si="121"/>
        <v>276</v>
      </c>
      <c r="L1736">
        <v>275</v>
      </c>
    </row>
    <row r="1737" spans="1:12" ht="28.8" x14ac:dyDescent="0.3">
      <c r="A1737" s="11" t="s">
        <v>2145</v>
      </c>
      <c r="B1737" s="12">
        <v>0.32291666666666669</v>
      </c>
      <c r="C1737" s="12">
        <v>0.8041666666666667</v>
      </c>
      <c r="D1737" s="11" t="s">
        <v>87</v>
      </c>
      <c r="E1737" s="12">
        <v>0.3</v>
      </c>
      <c r="F1737" s="12">
        <v>0.82638888888888884</v>
      </c>
      <c r="G1737" s="13">
        <f t="shared" si="122"/>
        <v>0.48125000000000001</v>
      </c>
      <c r="H1737" s="9">
        <f t="shared" si="123"/>
        <v>693</v>
      </c>
      <c r="I1737" s="9">
        <f t="shared" si="124"/>
        <v>-4</v>
      </c>
      <c r="J1737" s="15">
        <v>1737</v>
      </c>
      <c r="K1737">
        <f t="shared" si="121"/>
        <v>277</v>
      </c>
      <c r="L1737">
        <v>276</v>
      </c>
    </row>
    <row r="1738" spans="1:12" ht="28.8" x14ac:dyDescent="0.3">
      <c r="A1738" s="11" t="s">
        <v>2146</v>
      </c>
      <c r="B1738" s="12">
        <v>0.32430555555555557</v>
      </c>
      <c r="C1738" s="12">
        <v>0.80208333333333337</v>
      </c>
      <c r="D1738" s="11" t="s">
        <v>87</v>
      </c>
      <c r="E1738" s="12">
        <v>0.30138888888888887</v>
      </c>
      <c r="F1738" s="12">
        <v>0.82500000000000007</v>
      </c>
      <c r="G1738" s="13">
        <f t="shared" si="122"/>
        <v>0.4777777777777778</v>
      </c>
      <c r="H1738" s="9">
        <f t="shared" si="123"/>
        <v>688</v>
      </c>
      <c r="I1738" s="9">
        <f t="shared" si="124"/>
        <v>-5</v>
      </c>
      <c r="J1738" s="15">
        <v>1738</v>
      </c>
      <c r="K1738">
        <f t="shared" si="121"/>
        <v>278</v>
      </c>
      <c r="L1738">
        <v>277</v>
      </c>
    </row>
    <row r="1739" spans="1:12" ht="28.8" x14ac:dyDescent="0.3">
      <c r="A1739" s="11" t="s">
        <v>2147</v>
      </c>
      <c r="B1739" s="12">
        <v>0.32500000000000001</v>
      </c>
      <c r="C1739" s="12">
        <v>0.80069444444444438</v>
      </c>
      <c r="D1739" s="11" t="s">
        <v>87</v>
      </c>
      <c r="E1739" s="12">
        <v>0.30208333333333331</v>
      </c>
      <c r="F1739" s="12">
        <v>0.82361111111111107</v>
      </c>
      <c r="G1739" s="13">
        <f t="shared" si="122"/>
        <v>0.47569444444444436</v>
      </c>
      <c r="H1739" s="9">
        <f t="shared" si="123"/>
        <v>685</v>
      </c>
      <c r="I1739" s="9">
        <f t="shared" si="124"/>
        <v>-3</v>
      </c>
      <c r="J1739" s="15">
        <v>1739</v>
      </c>
      <c r="K1739">
        <f t="shared" si="121"/>
        <v>279</v>
      </c>
      <c r="L1739">
        <v>278</v>
      </c>
    </row>
    <row r="1740" spans="1:12" ht="28.8" x14ac:dyDescent="0.3">
      <c r="A1740" s="11" t="s">
        <v>2148</v>
      </c>
      <c r="B1740" s="12">
        <v>0.3263888888888889</v>
      </c>
      <c r="C1740" s="12">
        <v>0.7993055555555556</v>
      </c>
      <c r="D1740" s="11" t="s">
        <v>87</v>
      </c>
      <c r="E1740" s="12">
        <v>0.3034722222222222</v>
      </c>
      <c r="F1740" s="12">
        <v>0.8222222222222223</v>
      </c>
      <c r="G1740" s="13">
        <f t="shared" si="122"/>
        <v>0.47291666666666671</v>
      </c>
      <c r="H1740" s="9">
        <f t="shared" si="123"/>
        <v>681</v>
      </c>
      <c r="I1740" s="9">
        <f t="shared" si="124"/>
        <v>-4</v>
      </c>
      <c r="J1740" s="15">
        <v>1740</v>
      </c>
      <c r="K1740">
        <f t="shared" si="121"/>
        <v>280</v>
      </c>
      <c r="L1740">
        <v>279</v>
      </c>
    </row>
    <row r="1741" spans="1:12" ht="28.8" x14ac:dyDescent="0.3">
      <c r="A1741" s="11" t="s">
        <v>2149</v>
      </c>
      <c r="B1741" s="12">
        <v>0.32708333333333334</v>
      </c>
      <c r="C1741" s="12">
        <v>0.79791666666666661</v>
      </c>
      <c r="D1741" s="11" t="s">
        <v>87</v>
      </c>
      <c r="E1741" s="12">
        <v>0.30486111111111108</v>
      </c>
      <c r="F1741" s="12">
        <v>0.8208333333333333</v>
      </c>
      <c r="G1741" s="13">
        <f t="shared" si="122"/>
        <v>0.47083333333333327</v>
      </c>
      <c r="H1741" s="9">
        <f t="shared" si="123"/>
        <v>678</v>
      </c>
      <c r="I1741" s="9">
        <f t="shared" si="124"/>
        <v>-3</v>
      </c>
      <c r="J1741" s="15">
        <v>1741</v>
      </c>
      <c r="K1741">
        <f t="shared" si="121"/>
        <v>281</v>
      </c>
      <c r="L1741">
        <v>280</v>
      </c>
    </row>
    <row r="1742" spans="1:12" ht="28.8" x14ac:dyDescent="0.3">
      <c r="A1742" s="11" t="s">
        <v>2150</v>
      </c>
      <c r="B1742" s="12">
        <v>0.32847222222222222</v>
      </c>
      <c r="C1742" s="12">
        <v>0.79652777777777783</v>
      </c>
      <c r="D1742" s="11" t="s">
        <v>87</v>
      </c>
      <c r="E1742" s="12">
        <v>0.30555555555555552</v>
      </c>
      <c r="F1742" s="12">
        <v>0.81874999999999998</v>
      </c>
      <c r="G1742" s="13">
        <f t="shared" si="122"/>
        <v>0.46805555555555561</v>
      </c>
      <c r="H1742" s="9">
        <f t="shared" si="123"/>
        <v>674</v>
      </c>
      <c r="I1742" s="9">
        <f t="shared" si="124"/>
        <v>-4</v>
      </c>
      <c r="J1742" s="15">
        <v>1742</v>
      </c>
      <c r="K1742">
        <f t="shared" si="121"/>
        <v>282</v>
      </c>
      <c r="L1742">
        <v>281</v>
      </c>
    </row>
    <row r="1743" spans="1:12" ht="28.8" x14ac:dyDescent="0.3">
      <c r="A1743" s="11" t="s">
        <v>2151</v>
      </c>
      <c r="B1743" s="12">
        <v>0.3298611111111111</v>
      </c>
      <c r="C1743" s="12">
        <v>0.7944444444444444</v>
      </c>
      <c r="D1743" s="11" t="s">
        <v>87</v>
      </c>
      <c r="E1743" s="12">
        <v>0.30694444444444441</v>
      </c>
      <c r="F1743" s="12">
        <v>0.81736111111111109</v>
      </c>
      <c r="G1743" s="13">
        <f t="shared" si="122"/>
        <v>0.46458333333333329</v>
      </c>
      <c r="H1743" s="9">
        <f t="shared" si="123"/>
        <v>669</v>
      </c>
      <c r="I1743" s="9">
        <f t="shared" si="124"/>
        <v>-5</v>
      </c>
      <c r="J1743" s="15">
        <v>1743</v>
      </c>
      <c r="K1743">
        <f t="shared" si="121"/>
        <v>283</v>
      </c>
      <c r="L1743">
        <v>282</v>
      </c>
    </row>
    <row r="1744" spans="1:12" ht="28.8" x14ac:dyDescent="0.3">
      <c r="A1744" s="11" t="s">
        <v>2152</v>
      </c>
      <c r="B1744" s="12">
        <v>0.33055555555555555</v>
      </c>
      <c r="C1744" s="12">
        <v>0.79305555555555562</v>
      </c>
      <c r="D1744" s="11" t="s">
        <v>87</v>
      </c>
      <c r="E1744" s="12">
        <v>0.30763888888888891</v>
      </c>
      <c r="F1744" s="12">
        <v>0.81597222222222221</v>
      </c>
      <c r="G1744" s="13">
        <f t="shared" si="122"/>
        <v>0.46250000000000008</v>
      </c>
      <c r="H1744" s="9">
        <f t="shared" si="123"/>
        <v>666</v>
      </c>
      <c r="I1744" s="9">
        <f t="shared" si="124"/>
        <v>-3</v>
      </c>
      <c r="J1744" s="15">
        <v>1744</v>
      </c>
      <c r="K1744">
        <f t="shared" si="121"/>
        <v>284</v>
      </c>
      <c r="L1744">
        <v>283</v>
      </c>
    </row>
    <row r="1745" spans="1:12" ht="28.8" x14ac:dyDescent="0.3">
      <c r="A1745" s="11" t="s">
        <v>2153</v>
      </c>
      <c r="B1745" s="12">
        <v>0.33194444444444443</v>
      </c>
      <c r="C1745" s="12">
        <v>0.79166666666666663</v>
      </c>
      <c r="D1745" s="11" t="s">
        <v>87</v>
      </c>
      <c r="E1745" s="12">
        <v>0.30902777777777779</v>
      </c>
      <c r="F1745" s="12">
        <v>0.81458333333333333</v>
      </c>
      <c r="G1745" s="13">
        <f t="shared" si="122"/>
        <v>0.4597222222222222</v>
      </c>
      <c r="H1745" s="9">
        <f t="shared" si="123"/>
        <v>662</v>
      </c>
      <c r="I1745" s="9">
        <f t="shared" si="124"/>
        <v>-4</v>
      </c>
      <c r="J1745" s="15">
        <v>1745</v>
      </c>
      <c r="K1745">
        <f t="shared" si="121"/>
        <v>285</v>
      </c>
      <c r="L1745">
        <v>284</v>
      </c>
    </row>
    <row r="1746" spans="1:12" ht="28.8" x14ac:dyDescent="0.3">
      <c r="A1746" s="11" t="s">
        <v>2154</v>
      </c>
      <c r="B1746" s="12">
        <v>0.33263888888888887</v>
      </c>
      <c r="C1746" s="12">
        <v>0.79027777777777775</v>
      </c>
      <c r="D1746" s="11" t="s">
        <v>87</v>
      </c>
      <c r="E1746" s="12">
        <v>0.30972222222222223</v>
      </c>
      <c r="F1746" s="12">
        <v>0.81319444444444444</v>
      </c>
      <c r="G1746" s="13">
        <f t="shared" si="122"/>
        <v>0.45763888888888887</v>
      </c>
      <c r="H1746" s="9">
        <f t="shared" si="123"/>
        <v>659</v>
      </c>
      <c r="I1746" s="9">
        <f t="shared" si="124"/>
        <v>-3</v>
      </c>
      <c r="J1746" s="15">
        <v>1746</v>
      </c>
      <c r="K1746">
        <f t="shared" si="121"/>
        <v>286</v>
      </c>
      <c r="L1746">
        <v>285</v>
      </c>
    </row>
    <row r="1747" spans="1:12" ht="28.8" x14ac:dyDescent="0.3">
      <c r="A1747" s="11" t="s">
        <v>2155</v>
      </c>
      <c r="B1747" s="12">
        <v>0.33402777777777781</v>
      </c>
      <c r="C1747" s="12">
        <v>0.78888888888888886</v>
      </c>
      <c r="D1747" s="11" t="s">
        <v>87</v>
      </c>
      <c r="E1747" s="12">
        <v>0.31111111111111112</v>
      </c>
      <c r="F1747" s="12">
        <v>0.81180555555555556</v>
      </c>
      <c r="G1747" s="13">
        <f t="shared" si="122"/>
        <v>0.45486111111111105</v>
      </c>
      <c r="H1747" s="9">
        <f t="shared" si="123"/>
        <v>655</v>
      </c>
      <c r="I1747" s="9">
        <f t="shared" si="124"/>
        <v>-4</v>
      </c>
      <c r="J1747" s="15">
        <v>1747</v>
      </c>
      <c r="K1747">
        <f t="shared" si="121"/>
        <v>287</v>
      </c>
      <c r="L1747">
        <v>286</v>
      </c>
    </row>
    <row r="1748" spans="1:12" ht="28.8" x14ac:dyDescent="0.3">
      <c r="A1748" s="11" t="s">
        <v>2156</v>
      </c>
      <c r="B1748" s="12">
        <v>0.3354166666666667</v>
      </c>
      <c r="C1748" s="12">
        <v>0.78749999999999998</v>
      </c>
      <c r="D1748" s="11" t="s">
        <v>87</v>
      </c>
      <c r="E1748" s="12">
        <v>0.3125</v>
      </c>
      <c r="F1748" s="12">
        <v>0.81041666666666667</v>
      </c>
      <c r="G1748" s="13">
        <f t="shared" si="122"/>
        <v>0.45208333333333328</v>
      </c>
      <c r="H1748" s="9">
        <f t="shared" si="123"/>
        <v>651</v>
      </c>
      <c r="I1748" s="9">
        <f t="shared" si="124"/>
        <v>-4</v>
      </c>
      <c r="J1748" s="15">
        <v>1748</v>
      </c>
      <c r="K1748">
        <f t="shared" si="121"/>
        <v>288</v>
      </c>
      <c r="L1748">
        <v>287</v>
      </c>
    </row>
    <row r="1749" spans="1:12" ht="28.8" x14ac:dyDescent="0.3">
      <c r="A1749" s="11" t="s">
        <v>2157</v>
      </c>
      <c r="B1749" s="12">
        <v>0.33611111111111108</v>
      </c>
      <c r="C1749" s="12">
        <v>0.78611111111111109</v>
      </c>
      <c r="D1749" s="11" t="s">
        <v>87</v>
      </c>
      <c r="E1749" s="12">
        <v>0.31319444444444444</v>
      </c>
      <c r="F1749" s="12">
        <v>0.80902777777777779</v>
      </c>
      <c r="G1749" s="13">
        <f t="shared" si="122"/>
        <v>0.45</v>
      </c>
      <c r="H1749" s="9">
        <f t="shared" si="123"/>
        <v>648</v>
      </c>
      <c r="I1749" s="9">
        <f t="shared" si="124"/>
        <v>-3</v>
      </c>
      <c r="J1749" s="15">
        <v>1749</v>
      </c>
      <c r="K1749">
        <f t="shared" si="121"/>
        <v>289</v>
      </c>
      <c r="L1749">
        <v>288</v>
      </c>
    </row>
    <row r="1750" spans="1:12" ht="28.8" x14ac:dyDescent="0.3">
      <c r="A1750" s="11" t="s">
        <v>2158</v>
      </c>
      <c r="B1750" s="12">
        <v>0.33749999999999997</v>
      </c>
      <c r="C1750" s="12">
        <v>0.78472222222222221</v>
      </c>
      <c r="D1750" s="11" t="s">
        <v>87</v>
      </c>
      <c r="E1750" s="12">
        <v>0.31458333333333333</v>
      </c>
      <c r="F1750" s="12">
        <v>0.80763888888888891</v>
      </c>
      <c r="G1750" s="13">
        <f t="shared" si="122"/>
        <v>0.44722222222222224</v>
      </c>
      <c r="H1750" s="9">
        <f t="shared" si="123"/>
        <v>644</v>
      </c>
      <c r="I1750" s="9">
        <f t="shared" si="124"/>
        <v>-4</v>
      </c>
      <c r="J1750" s="15">
        <v>1750</v>
      </c>
      <c r="K1750">
        <f t="shared" si="121"/>
        <v>290</v>
      </c>
      <c r="L1750">
        <v>289</v>
      </c>
    </row>
    <row r="1751" spans="1:12" ht="28.8" x14ac:dyDescent="0.3">
      <c r="A1751" s="11" t="s">
        <v>2159</v>
      </c>
      <c r="B1751" s="12">
        <v>0.33888888888888885</v>
      </c>
      <c r="C1751" s="12">
        <v>0.78333333333333333</v>
      </c>
      <c r="D1751" s="11" t="s">
        <v>87</v>
      </c>
      <c r="E1751" s="12">
        <v>0.31527777777777777</v>
      </c>
      <c r="F1751" s="12">
        <v>0.80625000000000002</v>
      </c>
      <c r="G1751" s="13">
        <f t="shared" si="122"/>
        <v>0.44444444444444448</v>
      </c>
      <c r="H1751" s="9">
        <f t="shared" si="123"/>
        <v>640</v>
      </c>
      <c r="I1751" s="9">
        <f t="shared" si="124"/>
        <v>-4</v>
      </c>
      <c r="J1751" s="15">
        <v>1751</v>
      </c>
      <c r="K1751">
        <f t="shared" si="121"/>
        <v>291</v>
      </c>
      <c r="L1751">
        <v>290</v>
      </c>
    </row>
    <row r="1752" spans="1:12" ht="28.8" x14ac:dyDescent="0.3">
      <c r="A1752" s="11" t="s">
        <v>2160</v>
      </c>
      <c r="B1752" s="12">
        <v>0.33958333333333335</v>
      </c>
      <c r="C1752" s="12">
        <v>0.78125</v>
      </c>
      <c r="D1752" s="11" t="s">
        <v>87</v>
      </c>
      <c r="E1752" s="12">
        <v>0.31666666666666665</v>
      </c>
      <c r="F1752" s="12">
        <v>0.80486111111111114</v>
      </c>
      <c r="G1752" s="13">
        <f t="shared" si="122"/>
        <v>0.44166666666666665</v>
      </c>
      <c r="H1752" s="9">
        <f t="shared" si="123"/>
        <v>636</v>
      </c>
      <c r="I1752" s="9">
        <f t="shared" si="124"/>
        <v>-4</v>
      </c>
      <c r="J1752" s="15">
        <v>1752</v>
      </c>
      <c r="K1752">
        <f t="shared" si="121"/>
        <v>292</v>
      </c>
      <c r="L1752">
        <v>291</v>
      </c>
    </row>
    <row r="1753" spans="1:12" ht="28.8" x14ac:dyDescent="0.3">
      <c r="A1753" s="11" t="s">
        <v>2161</v>
      </c>
      <c r="B1753" s="12">
        <v>0.34097222222222223</v>
      </c>
      <c r="C1753" s="12">
        <v>0.77986111111111101</v>
      </c>
      <c r="D1753" s="11" t="s">
        <v>87</v>
      </c>
      <c r="E1753" s="12">
        <v>0.31805555555555554</v>
      </c>
      <c r="F1753" s="12">
        <v>0.80347222222222225</v>
      </c>
      <c r="G1753" s="13">
        <f t="shared" si="122"/>
        <v>0.43888888888888877</v>
      </c>
      <c r="H1753" s="9">
        <f t="shared" si="123"/>
        <v>632</v>
      </c>
      <c r="I1753" s="9">
        <f t="shared" si="124"/>
        <v>-4</v>
      </c>
      <c r="J1753" s="15">
        <v>1753</v>
      </c>
      <c r="K1753">
        <f t="shared" si="121"/>
        <v>293</v>
      </c>
      <c r="L1753">
        <v>292</v>
      </c>
    </row>
    <row r="1754" spans="1:12" ht="28.8" x14ac:dyDescent="0.3">
      <c r="A1754" s="11" t="s">
        <v>2162</v>
      </c>
      <c r="B1754" s="12">
        <v>0.34236111111111112</v>
      </c>
      <c r="C1754" s="12">
        <v>0.77847222222222223</v>
      </c>
      <c r="D1754" s="11" t="s">
        <v>87</v>
      </c>
      <c r="E1754" s="12">
        <v>0.31875000000000003</v>
      </c>
      <c r="F1754" s="12">
        <v>0.80208333333333337</v>
      </c>
      <c r="G1754" s="13">
        <f t="shared" si="122"/>
        <v>0.43611111111111112</v>
      </c>
      <c r="H1754" s="9">
        <f t="shared" si="123"/>
        <v>628</v>
      </c>
      <c r="I1754" s="9">
        <f t="shared" si="124"/>
        <v>-4</v>
      </c>
      <c r="J1754" s="15">
        <v>1754</v>
      </c>
      <c r="K1754">
        <f t="shared" si="121"/>
        <v>294</v>
      </c>
      <c r="L1754">
        <v>293</v>
      </c>
    </row>
    <row r="1755" spans="1:12" ht="28.8" x14ac:dyDescent="0.3">
      <c r="A1755" s="11" t="s">
        <v>2163</v>
      </c>
      <c r="B1755" s="12">
        <v>0.3430555555555555</v>
      </c>
      <c r="C1755" s="12">
        <v>0.77708333333333324</v>
      </c>
      <c r="D1755" s="11" t="s">
        <v>87</v>
      </c>
      <c r="E1755" s="12">
        <v>0.32013888888888892</v>
      </c>
      <c r="F1755" s="12">
        <v>0.80069444444444438</v>
      </c>
      <c r="G1755" s="13">
        <f t="shared" si="122"/>
        <v>0.43402777777777773</v>
      </c>
      <c r="H1755" s="9">
        <f t="shared" si="123"/>
        <v>625</v>
      </c>
      <c r="I1755" s="9">
        <f t="shared" si="124"/>
        <v>-3</v>
      </c>
      <c r="J1755" s="15">
        <v>1755</v>
      </c>
      <c r="K1755">
        <f t="shared" si="121"/>
        <v>295</v>
      </c>
      <c r="L1755">
        <v>294</v>
      </c>
    </row>
    <row r="1756" spans="1:12" ht="28.8" x14ac:dyDescent="0.3">
      <c r="A1756" s="11" t="s">
        <v>2164</v>
      </c>
      <c r="B1756" s="12">
        <v>0.3444444444444445</v>
      </c>
      <c r="C1756" s="12">
        <v>0.77569444444444446</v>
      </c>
      <c r="D1756" s="11" t="s">
        <v>75</v>
      </c>
      <c r="E1756" s="12">
        <v>0.32083333333333336</v>
      </c>
      <c r="F1756" s="12">
        <v>0.7993055555555556</v>
      </c>
      <c r="G1756" s="13">
        <f t="shared" si="122"/>
        <v>0.43124999999999997</v>
      </c>
      <c r="H1756" s="9">
        <f t="shared" si="123"/>
        <v>621</v>
      </c>
      <c r="I1756" s="9">
        <f t="shared" si="124"/>
        <v>-4</v>
      </c>
      <c r="J1756" s="15">
        <v>1756</v>
      </c>
      <c r="K1756">
        <f t="shared" si="121"/>
        <v>296</v>
      </c>
      <c r="L1756">
        <v>295</v>
      </c>
    </row>
    <row r="1757" spans="1:12" ht="28.8" x14ac:dyDescent="0.3">
      <c r="A1757" s="11" t="s">
        <v>2165</v>
      </c>
      <c r="B1757" s="12">
        <v>0.34583333333333338</v>
      </c>
      <c r="C1757" s="12">
        <v>0.77430555555555547</v>
      </c>
      <c r="D1757" s="11" t="s">
        <v>75</v>
      </c>
      <c r="E1757" s="12">
        <v>0.32222222222222224</v>
      </c>
      <c r="F1757" s="12">
        <v>0.79791666666666661</v>
      </c>
      <c r="G1757" s="13">
        <f t="shared" si="122"/>
        <v>0.42847222222222209</v>
      </c>
      <c r="H1757" s="9">
        <f t="shared" si="123"/>
        <v>617</v>
      </c>
      <c r="I1757" s="9">
        <f t="shared" si="124"/>
        <v>-4</v>
      </c>
      <c r="J1757" s="15">
        <v>1757</v>
      </c>
      <c r="K1757">
        <f t="shared" si="121"/>
        <v>297</v>
      </c>
      <c r="L1757">
        <v>296</v>
      </c>
    </row>
    <row r="1758" spans="1:12" ht="28.8" x14ac:dyDescent="0.3">
      <c r="A1758" s="11" t="s">
        <v>2166</v>
      </c>
      <c r="B1758" s="12">
        <v>0.34652777777777777</v>
      </c>
      <c r="C1758" s="12">
        <v>0.7729166666666667</v>
      </c>
      <c r="D1758" s="11" t="s">
        <v>75</v>
      </c>
      <c r="E1758" s="12">
        <v>0.32361111111111113</v>
      </c>
      <c r="F1758" s="12">
        <v>0.79652777777777783</v>
      </c>
      <c r="G1758" s="13">
        <f t="shared" si="122"/>
        <v>0.42638888888888893</v>
      </c>
      <c r="H1758" s="9">
        <f t="shared" si="123"/>
        <v>614</v>
      </c>
      <c r="I1758" s="9">
        <f t="shared" si="124"/>
        <v>-3</v>
      </c>
      <c r="J1758" s="15">
        <v>1758</v>
      </c>
      <c r="K1758">
        <f t="shared" si="121"/>
        <v>298</v>
      </c>
      <c r="L1758">
        <v>297</v>
      </c>
    </row>
    <row r="1759" spans="1:12" ht="28.8" x14ac:dyDescent="0.3">
      <c r="A1759" s="11" t="s">
        <v>2167</v>
      </c>
      <c r="B1759" s="12">
        <v>0.34791666666666665</v>
      </c>
      <c r="C1759" s="12">
        <v>0.7715277777777777</v>
      </c>
      <c r="D1759" s="11" t="s">
        <v>75</v>
      </c>
      <c r="E1759" s="12">
        <v>0.32430555555555557</v>
      </c>
      <c r="F1759" s="12">
        <v>0.79513888888888884</v>
      </c>
      <c r="G1759" s="13">
        <f t="shared" si="122"/>
        <v>0.42361111111111105</v>
      </c>
      <c r="H1759" s="9">
        <f t="shared" si="123"/>
        <v>610</v>
      </c>
      <c r="I1759" s="9">
        <f t="shared" si="124"/>
        <v>-4</v>
      </c>
      <c r="J1759" s="15">
        <v>1759</v>
      </c>
      <c r="K1759">
        <f t="shared" si="121"/>
        <v>299</v>
      </c>
      <c r="L1759">
        <v>298</v>
      </c>
    </row>
    <row r="1760" spans="1:12" ht="28.8" x14ac:dyDescent="0.3">
      <c r="A1760" s="11" t="s">
        <v>2168</v>
      </c>
      <c r="B1760" s="12">
        <v>0.34930555555555554</v>
      </c>
      <c r="C1760" s="12">
        <v>0.77083333333333337</v>
      </c>
      <c r="D1760" s="11" t="s">
        <v>75</v>
      </c>
      <c r="E1760" s="12">
        <v>0.32569444444444445</v>
      </c>
      <c r="F1760" s="12">
        <v>0.79375000000000007</v>
      </c>
      <c r="G1760" s="13">
        <f t="shared" si="122"/>
        <v>0.42152777777777783</v>
      </c>
      <c r="H1760" s="9">
        <f t="shared" si="123"/>
        <v>607</v>
      </c>
      <c r="I1760" s="9">
        <f t="shared" si="124"/>
        <v>-3</v>
      </c>
      <c r="J1760" s="15">
        <v>1760</v>
      </c>
      <c r="K1760">
        <f t="shared" si="121"/>
        <v>300</v>
      </c>
      <c r="L1760">
        <v>299</v>
      </c>
    </row>
    <row r="1761" spans="1:12" ht="28.8" x14ac:dyDescent="0.3">
      <c r="A1761" s="11" t="s">
        <v>2169</v>
      </c>
      <c r="B1761" s="12">
        <v>0.35069444444444442</v>
      </c>
      <c r="C1761" s="12">
        <v>0.76944444444444438</v>
      </c>
      <c r="D1761" s="11" t="s">
        <v>75</v>
      </c>
      <c r="E1761" s="12">
        <v>0.3263888888888889</v>
      </c>
      <c r="F1761" s="12">
        <v>0.79305555555555562</v>
      </c>
      <c r="G1761" s="13">
        <f t="shared" si="122"/>
        <v>0.41874999999999996</v>
      </c>
      <c r="H1761" s="9">
        <f t="shared" si="123"/>
        <v>603</v>
      </c>
      <c r="I1761" s="9">
        <f t="shared" si="124"/>
        <v>-4</v>
      </c>
      <c r="J1761" s="15">
        <v>1761</v>
      </c>
      <c r="K1761">
        <f t="shared" si="121"/>
        <v>301</v>
      </c>
      <c r="L1761">
        <v>300</v>
      </c>
    </row>
    <row r="1762" spans="1:12" ht="28.8" x14ac:dyDescent="0.3">
      <c r="A1762" s="11" t="s">
        <v>2170</v>
      </c>
      <c r="B1762" s="12">
        <v>0.35138888888888892</v>
      </c>
      <c r="C1762" s="12">
        <v>0.7680555555555556</v>
      </c>
      <c r="D1762" s="11" t="s">
        <v>75</v>
      </c>
      <c r="E1762" s="12">
        <v>0.32777777777777778</v>
      </c>
      <c r="F1762" s="12">
        <v>0.79166666666666663</v>
      </c>
      <c r="G1762" s="13">
        <f t="shared" si="122"/>
        <v>0.41666666666666669</v>
      </c>
      <c r="H1762" s="9">
        <f t="shared" si="123"/>
        <v>600</v>
      </c>
      <c r="I1762" s="9">
        <f t="shared" si="124"/>
        <v>-3</v>
      </c>
      <c r="J1762" s="15">
        <v>1762</v>
      </c>
      <c r="K1762">
        <f t="shared" si="121"/>
        <v>302</v>
      </c>
      <c r="L1762">
        <v>301</v>
      </c>
    </row>
    <row r="1763" spans="1:12" ht="28.8" x14ac:dyDescent="0.3">
      <c r="A1763" s="11" t="s">
        <v>2171</v>
      </c>
      <c r="B1763" s="12">
        <v>0.3527777777777778</v>
      </c>
      <c r="C1763" s="12">
        <v>0.76666666666666661</v>
      </c>
      <c r="D1763" s="11" t="s">
        <v>75</v>
      </c>
      <c r="E1763" s="12">
        <v>0.32916666666666666</v>
      </c>
      <c r="F1763" s="12">
        <v>0.79027777777777775</v>
      </c>
      <c r="G1763" s="13">
        <f t="shared" si="122"/>
        <v>0.41388888888888881</v>
      </c>
      <c r="H1763" s="9">
        <f t="shared" si="123"/>
        <v>596</v>
      </c>
      <c r="I1763" s="9">
        <f t="shared" si="124"/>
        <v>-4</v>
      </c>
      <c r="J1763" s="15">
        <v>1763</v>
      </c>
      <c r="K1763">
        <f t="shared" si="121"/>
        <v>303</v>
      </c>
      <c r="L1763">
        <v>302</v>
      </c>
    </row>
    <row r="1764" spans="1:12" ht="28.8" x14ac:dyDescent="0.3">
      <c r="A1764" s="11" t="s">
        <v>2172</v>
      </c>
      <c r="B1764" s="12">
        <v>0.35416666666666669</v>
      </c>
      <c r="C1764" s="12">
        <v>0.76527777777777783</v>
      </c>
      <c r="D1764" s="11" t="s">
        <v>75</v>
      </c>
      <c r="E1764" s="12">
        <v>0.3298611111111111</v>
      </c>
      <c r="F1764" s="12">
        <v>0.78888888888888886</v>
      </c>
      <c r="G1764" s="13">
        <f t="shared" si="122"/>
        <v>0.41111111111111115</v>
      </c>
      <c r="H1764" s="9">
        <f t="shared" si="123"/>
        <v>592</v>
      </c>
      <c r="I1764" s="9">
        <f t="shared" si="124"/>
        <v>-4</v>
      </c>
      <c r="J1764" s="15">
        <v>1764</v>
      </c>
      <c r="K1764">
        <f t="shared" si="121"/>
        <v>304</v>
      </c>
      <c r="L1764">
        <v>303</v>
      </c>
    </row>
    <row r="1765" spans="1:12" ht="28.8" x14ac:dyDescent="0.3">
      <c r="A1765" s="11" t="s">
        <v>2173</v>
      </c>
      <c r="B1765" s="12">
        <v>0.31319444444444444</v>
      </c>
      <c r="C1765" s="12">
        <v>0.72222222222222221</v>
      </c>
      <c r="D1765" s="11" t="s">
        <v>75</v>
      </c>
      <c r="E1765" s="12">
        <v>0.28958333333333336</v>
      </c>
      <c r="F1765" s="12">
        <v>0.74652777777777779</v>
      </c>
      <c r="G1765" s="13">
        <f t="shared" si="122"/>
        <v>0.40902777777777777</v>
      </c>
      <c r="H1765" s="9">
        <f t="shared" si="123"/>
        <v>589</v>
      </c>
      <c r="I1765" s="9">
        <f t="shared" si="124"/>
        <v>-3</v>
      </c>
      <c r="J1765" s="15">
        <v>1765</v>
      </c>
      <c r="K1765">
        <f t="shared" si="121"/>
        <v>305</v>
      </c>
      <c r="L1765">
        <v>304</v>
      </c>
    </row>
    <row r="1766" spans="1:12" ht="28.8" x14ac:dyDescent="0.3">
      <c r="A1766" s="11" t="s">
        <v>2174</v>
      </c>
      <c r="B1766" s="12">
        <v>0.31458333333333333</v>
      </c>
      <c r="C1766" s="12">
        <v>0.72152777777777777</v>
      </c>
      <c r="D1766" s="11" t="s">
        <v>65</v>
      </c>
      <c r="E1766" s="12">
        <v>0.29097222222222224</v>
      </c>
      <c r="F1766" s="12">
        <v>0.74513888888888891</v>
      </c>
      <c r="G1766" s="13">
        <f t="shared" si="122"/>
        <v>0.40694444444444444</v>
      </c>
      <c r="H1766" s="9">
        <f t="shared" si="123"/>
        <v>586</v>
      </c>
      <c r="I1766" s="9">
        <f t="shared" si="124"/>
        <v>-3</v>
      </c>
      <c r="J1766" s="15">
        <v>1766</v>
      </c>
      <c r="K1766">
        <f t="shared" si="121"/>
        <v>306</v>
      </c>
      <c r="L1766">
        <v>305</v>
      </c>
    </row>
    <row r="1767" spans="1:12" ht="28.8" x14ac:dyDescent="0.3">
      <c r="A1767" s="11" t="s">
        <v>2175</v>
      </c>
      <c r="B1767" s="12">
        <v>0.31597222222222221</v>
      </c>
      <c r="C1767" s="12">
        <v>0.72013888888888899</v>
      </c>
      <c r="D1767" s="11" t="s">
        <v>65</v>
      </c>
      <c r="E1767" s="12">
        <v>0.29166666666666669</v>
      </c>
      <c r="F1767" s="12">
        <v>0.74375000000000002</v>
      </c>
      <c r="G1767" s="13">
        <f t="shared" si="122"/>
        <v>0.40416666666666679</v>
      </c>
      <c r="H1767" s="9">
        <f t="shared" si="123"/>
        <v>582</v>
      </c>
      <c r="I1767" s="9">
        <f t="shared" si="124"/>
        <v>-4</v>
      </c>
      <c r="J1767" s="15">
        <v>1767</v>
      </c>
      <c r="K1767">
        <f t="shared" si="121"/>
        <v>307</v>
      </c>
      <c r="L1767">
        <v>306</v>
      </c>
    </row>
    <row r="1768" spans="1:12" ht="28.8" x14ac:dyDescent="0.3">
      <c r="A1768" s="11" t="s">
        <v>2176</v>
      </c>
      <c r="B1768" s="12">
        <v>0.31736111111111115</v>
      </c>
      <c r="C1768" s="12">
        <v>0.71875</v>
      </c>
      <c r="D1768" s="11" t="s">
        <v>65</v>
      </c>
      <c r="E1768" s="12">
        <v>0.29305555555555557</v>
      </c>
      <c r="F1768" s="12">
        <v>0.74305555555555547</v>
      </c>
      <c r="G1768" s="13">
        <f t="shared" si="122"/>
        <v>0.40138888888888885</v>
      </c>
      <c r="H1768" s="9">
        <f t="shared" si="123"/>
        <v>578</v>
      </c>
      <c r="I1768" s="9">
        <f t="shared" si="124"/>
        <v>-4</v>
      </c>
      <c r="J1768" s="15">
        <v>1768</v>
      </c>
      <c r="K1768">
        <f t="shared" si="121"/>
        <v>308</v>
      </c>
      <c r="L1768">
        <v>307</v>
      </c>
    </row>
    <row r="1769" spans="1:12" ht="28.8" x14ac:dyDescent="0.3">
      <c r="A1769" s="11" t="s">
        <v>2177</v>
      </c>
      <c r="B1769" s="12">
        <v>0.31805555555555554</v>
      </c>
      <c r="C1769" s="12">
        <v>0.71736111111111101</v>
      </c>
      <c r="D1769" s="11" t="s">
        <v>65</v>
      </c>
      <c r="E1769" s="12">
        <v>0.29375000000000001</v>
      </c>
      <c r="F1769" s="12">
        <v>0.7416666666666667</v>
      </c>
      <c r="G1769" s="13">
        <f t="shared" si="122"/>
        <v>0.39930555555555547</v>
      </c>
      <c r="H1769" s="9">
        <f t="shared" si="123"/>
        <v>575</v>
      </c>
      <c r="I1769" s="9">
        <f t="shared" si="124"/>
        <v>-3</v>
      </c>
      <c r="J1769" s="15">
        <v>1769</v>
      </c>
      <c r="K1769">
        <f t="shared" si="121"/>
        <v>309</v>
      </c>
      <c r="L1769">
        <v>308</v>
      </c>
    </row>
    <row r="1770" spans="1:12" ht="28.8" x14ac:dyDescent="0.3">
      <c r="A1770" s="11" t="s">
        <v>2178</v>
      </c>
      <c r="B1770" s="12">
        <v>0.31944444444444448</v>
      </c>
      <c r="C1770" s="12">
        <v>0.71666666666666667</v>
      </c>
      <c r="D1770" s="11" t="s">
        <v>65</v>
      </c>
      <c r="E1770" s="12">
        <v>0.2951388888888889</v>
      </c>
      <c r="F1770" s="12">
        <v>0.74097222222222225</v>
      </c>
      <c r="G1770" s="13">
        <f t="shared" si="122"/>
        <v>0.3972222222222222</v>
      </c>
      <c r="H1770" s="9">
        <f t="shared" si="123"/>
        <v>572</v>
      </c>
      <c r="I1770" s="9">
        <f t="shared" si="124"/>
        <v>-3</v>
      </c>
      <c r="J1770" s="15">
        <v>1770</v>
      </c>
      <c r="K1770">
        <f t="shared" si="121"/>
        <v>310</v>
      </c>
      <c r="L1770">
        <v>309</v>
      </c>
    </row>
    <row r="1771" spans="1:12" ht="28.8" x14ac:dyDescent="0.3">
      <c r="A1771" s="11" t="s">
        <v>2179</v>
      </c>
      <c r="B1771" s="12">
        <v>0.32083333333333336</v>
      </c>
      <c r="C1771" s="12">
        <v>0.71527777777777779</v>
      </c>
      <c r="D1771" s="11" t="s">
        <v>65</v>
      </c>
      <c r="E1771" s="12">
        <v>0.29652777777777778</v>
      </c>
      <c r="F1771" s="12">
        <v>0.73958333333333337</v>
      </c>
      <c r="G1771" s="13">
        <f t="shared" si="122"/>
        <v>0.39444444444444443</v>
      </c>
      <c r="H1771" s="9">
        <f t="shared" si="123"/>
        <v>568</v>
      </c>
      <c r="I1771" s="9">
        <f t="shared" si="124"/>
        <v>-4</v>
      </c>
      <c r="J1771" s="15">
        <v>1771</v>
      </c>
      <c r="K1771">
        <f t="shared" si="121"/>
        <v>311</v>
      </c>
      <c r="L1771">
        <v>310</v>
      </c>
    </row>
    <row r="1772" spans="1:12" ht="28.8" x14ac:dyDescent="0.3">
      <c r="A1772" s="11" t="s">
        <v>2180</v>
      </c>
      <c r="B1772" s="12">
        <v>0.3215277777777778</v>
      </c>
      <c r="C1772" s="12">
        <v>0.71388888888888891</v>
      </c>
      <c r="D1772" s="11" t="s">
        <v>65</v>
      </c>
      <c r="E1772" s="12">
        <v>0.29722222222222222</v>
      </c>
      <c r="F1772" s="12">
        <v>0.73888888888888893</v>
      </c>
      <c r="G1772" s="13">
        <f t="shared" si="122"/>
        <v>0.3923611111111111</v>
      </c>
      <c r="H1772" s="9">
        <f t="shared" si="123"/>
        <v>565</v>
      </c>
      <c r="I1772" s="9">
        <f t="shared" si="124"/>
        <v>-3</v>
      </c>
      <c r="J1772" s="15">
        <v>1772</v>
      </c>
      <c r="K1772">
        <f t="shared" si="121"/>
        <v>312</v>
      </c>
      <c r="L1772">
        <v>311</v>
      </c>
    </row>
    <row r="1773" spans="1:12" ht="28.8" x14ac:dyDescent="0.3">
      <c r="A1773" s="11" t="s">
        <v>2181</v>
      </c>
      <c r="B1773" s="12">
        <v>0.32291666666666669</v>
      </c>
      <c r="C1773" s="12">
        <v>0.71319444444444446</v>
      </c>
      <c r="D1773" s="11" t="s">
        <v>65</v>
      </c>
      <c r="E1773" s="12">
        <v>0.2986111111111111</v>
      </c>
      <c r="F1773" s="12">
        <v>0.73749999999999993</v>
      </c>
      <c r="G1773" s="13">
        <f t="shared" si="122"/>
        <v>0.39027777777777778</v>
      </c>
      <c r="H1773" s="9">
        <f t="shared" si="123"/>
        <v>562</v>
      </c>
      <c r="I1773" s="9">
        <f t="shared" si="124"/>
        <v>-3</v>
      </c>
      <c r="J1773" s="15">
        <v>1773</v>
      </c>
      <c r="K1773">
        <f t="shared" si="121"/>
        <v>313</v>
      </c>
      <c r="L1773">
        <v>312</v>
      </c>
    </row>
    <row r="1774" spans="1:12" ht="28.8" x14ac:dyDescent="0.3">
      <c r="A1774" s="11" t="s">
        <v>2182</v>
      </c>
      <c r="B1774" s="12">
        <v>0.32430555555555557</v>
      </c>
      <c r="C1774" s="12">
        <v>0.71180555555555547</v>
      </c>
      <c r="D1774" s="11" t="s">
        <v>65</v>
      </c>
      <c r="E1774" s="12">
        <v>0.29930555555555555</v>
      </c>
      <c r="F1774" s="12">
        <v>0.7368055555555556</v>
      </c>
      <c r="G1774" s="13">
        <f t="shared" si="122"/>
        <v>0.3874999999999999</v>
      </c>
      <c r="H1774" s="9">
        <f t="shared" si="123"/>
        <v>558</v>
      </c>
      <c r="I1774" s="9">
        <f t="shared" si="124"/>
        <v>-4</v>
      </c>
      <c r="J1774" s="15">
        <v>1774</v>
      </c>
      <c r="K1774">
        <f t="shared" si="121"/>
        <v>314</v>
      </c>
      <c r="L1774">
        <v>313</v>
      </c>
    </row>
    <row r="1775" spans="1:12" ht="28.8" x14ac:dyDescent="0.3">
      <c r="A1775" s="11" t="s">
        <v>2183</v>
      </c>
      <c r="B1775" s="12">
        <v>0.32569444444444445</v>
      </c>
      <c r="C1775" s="12">
        <v>0.71111111111111114</v>
      </c>
      <c r="D1775" s="11" t="s">
        <v>56</v>
      </c>
      <c r="E1775" s="12">
        <v>0.30069444444444443</v>
      </c>
      <c r="F1775" s="12">
        <v>0.73541666666666661</v>
      </c>
      <c r="G1775" s="13">
        <f t="shared" si="122"/>
        <v>0.38541666666666669</v>
      </c>
      <c r="H1775" s="9">
        <f t="shared" si="123"/>
        <v>555</v>
      </c>
      <c r="I1775" s="9">
        <f t="shared" si="124"/>
        <v>-3</v>
      </c>
      <c r="J1775" s="15">
        <v>1775</v>
      </c>
      <c r="K1775">
        <f t="shared" si="121"/>
        <v>315</v>
      </c>
      <c r="L1775">
        <v>314</v>
      </c>
    </row>
    <row r="1776" spans="1:12" ht="28.8" x14ac:dyDescent="0.3">
      <c r="A1776" s="11" t="s">
        <v>2184</v>
      </c>
      <c r="B1776" s="12">
        <v>0.3263888888888889</v>
      </c>
      <c r="C1776" s="12">
        <v>0.70972222222222225</v>
      </c>
      <c r="D1776" s="11" t="s">
        <v>56</v>
      </c>
      <c r="E1776" s="12">
        <v>0.30208333333333331</v>
      </c>
      <c r="F1776" s="12">
        <v>0.73472222222222217</v>
      </c>
      <c r="G1776" s="13">
        <f t="shared" si="122"/>
        <v>0.38333333333333336</v>
      </c>
      <c r="H1776" s="9">
        <f t="shared" si="123"/>
        <v>552</v>
      </c>
      <c r="I1776" s="9">
        <f t="shared" si="124"/>
        <v>-3</v>
      </c>
      <c r="J1776" s="15">
        <v>1776</v>
      </c>
      <c r="K1776">
        <f t="shared" si="121"/>
        <v>316</v>
      </c>
      <c r="L1776">
        <v>315</v>
      </c>
    </row>
    <row r="1777" spans="1:12" ht="28.8" x14ac:dyDescent="0.3">
      <c r="A1777" s="11" t="s">
        <v>2185</v>
      </c>
      <c r="B1777" s="12">
        <v>0.32777777777777778</v>
      </c>
      <c r="C1777" s="12">
        <v>0.7090277777777777</v>
      </c>
      <c r="D1777" s="11" t="s">
        <v>56</v>
      </c>
      <c r="E1777" s="12">
        <v>0.30277777777777776</v>
      </c>
      <c r="F1777" s="12">
        <v>0.73402777777777783</v>
      </c>
      <c r="G1777" s="13">
        <f t="shared" si="122"/>
        <v>0.38124999999999992</v>
      </c>
      <c r="H1777" s="9">
        <f t="shared" si="123"/>
        <v>549</v>
      </c>
      <c r="I1777" s="9">
        <f t="shared" si="124"/>
        <v>-3</v>
      </c>
      <c r="J1777" s="15">
        <v>1777</v>
      </c>
      <c r="K1777">
        <f t="shared" si="121"/>
        <v>317</v>
      </c>
      <c r="L1777">
        <v>316</v>
      </c>
    </row>
    <row r="1778" spans="1:12" ht="28.8" x14ac:dyDescent="0.3">
      <c r="A1778" s="11" t="s">
        <v>2186</v>
      </c>
      <c r="B1778" s="12">
        <v>0.32916666666666666</v>
      </c>
      <c r="C1778" s="12">
        <v>0.70763888888888893</v>
      </c>
      <c r="D1778" s="11" t="s">
        <v>56</v>
      </c>
      <c r="E1778" s="12">
        <v>0.30416666666666664</v>
      </c>
      <c r="F1778" s="12">
        <v>0.73263888888888884</v>
      </c>
      <c r="G1778" s="13">
        <f t="shared" si="122"/>
        <v>0.37847222222222227</v>
      </c>
      <c r="H1778" s="9">
        <f t="shared" si="123"/>
        <v>545</v>
      </c>
      <c r="I1778" s="9">
        <f t="shared" si="124"/>
        <v>-4</v>
      </c>
      <c r="J1778" s="15">
        <v>1778</v>
      </c>
      <c r="K1778">
        <f t="shared" si="121"/>
        <v>318</v>
      </c>
      <c r="L1778">
        <v>317</v>
      </c>
    </row>
    <row r="1779" spans="1:12" ht="28.8" x14ac:dyDescent="0.3">
      <c r="A1779" s="11" t="s">
        <v>2187</v>
      </c>
      <c r="B1779" s="12">
        <v>0.3298611111111111</v>
      </c>
      <c r="C1779" s="12">
        <v>0.70694444444444438</v>
      </c>
      <c r="D1779" s="11" t="s">
        <v>56</v>
      </c>
      <c r="E1779" s="12">
        <v>0.30486111111111108</v>
      </c>
      <c r="F1779" s="12">
        <v>0.7319444444444444</v>
      </c>
      <c r="G1779" s="13">
        <f t="shared" si="122"/>
        <v>0.37708333333333327</v>
      </c>
      <c r="H1779" s="9">
        <f t="shared" si="123"/>
        <v>543</v>
      </c>
      <c r="I1779" s="9">
        <f t="shared" si="124"/>
        <v>-2</v>
      </c>
      <c r="J1779" s="15">
        <v>1779</v>
      </c>
      <c r="K1779">
        <f t="shared" si="121"/>
        <v>319</v>
      </c>
      <c r="L1779">
        <v>318</v>
      </c>
    </row>
    <row r="1780" spans="1:12" ht="28.8" x14ac:dyDescent="0.3">
      <c r="A1780" s="11" t="s">
        <v>2188</v>
      </c>
      <c r="B1780" s="12">
        <v>0.33124999999999999</v>
      </c>
      <c r="C1780" s="12">
        <v>0.70624999999999993</v>
      </c>
      <c r="D1780" s="11" t="s">
        <v>56</v>
      </c>
      <c r="E1780" s="12">
        <v>0.30624999999999997</v>
      </c>
      <c r="F1780" s="12">
        <v>0.73125000000000007</v>
      </c>
      <c r="G1780" s="13">
        <f t="shared" si="122"/>
        <v>0.37499999999999994</v>
      </c>
      <c r="H1780" s="9">
        <f t="shared" si="123"/>
        <v>540</v>
      </c>
      <c r="I1780" s="9">
        <f t="shared" si="124"/>
        <v>-3</v>
      </c>
      <c r="J1780" s="15">
        <v>1780</v>
      </c>
      <c r="K1780">
        <f t="shared" si="121"/>
        <v>320</v>
      </c>
      <c r="L1780">
        <v>319</v>
      </c>
    </row>
    <row r="1781" spans="1:12" ht="28.8" x14ac:dyDescent="0.3">
      <c r="A1781" s="11" t="s">
        <v>2189</v>
      </c>
      <c r="B1781" s="12">
        <v>0.33263888888888887</v>
      </c>
      <c r="C1781" s="12">
        <v>0.70486111111111116</v>
      </c>
      <c r="D1781" s="11" t="s">
        <v>56</v>
      </c>
      <c r="E1781" s="12">
        <v>0.30694444444444441</v>
      </c>
      <c r="F1781" s="12">
        <v>0.73055555555555562</v>
      </c>
      <c r="G1781" s="13">
        <f t="shared" si="122"/>
        <v>0.37222222222222229</v>
      </c>
      <c r="H1781" s="9">
        <f t="shared" si="123"/>
        <v>536</v>
      </c>
      <c r="I1781" s="9">
        <f t="shared" si="124"/>
        <v>-4</v>
      </c>
      <c r="J1781" s="15">
        <v>1781</v>
      </c>
      <c r="K1781">
        <f t="shared" si="121"/>
        <v>321</v>
      </c>
      <c r="L1781">
        <v>320</v>
      </c>
    </row>
    <row r="1782" spans="1:12" ht="28.8" x14ac:dyDescent="0.3">
      <c r="A1782" s="11" t="s">
        <v>2190</v>
      </c>
      <c r="B1782" s="12">
        <v>0.33333333333333331</v>
      </c>
      <c r="C1782" s="12">
        <v>0.70416666666666661</v>
      </c>
      <c r="D1782" s="11" t="s">
        <v>56</v>
      </c>
      <c r="E1782" s="12">
        <v>0.30833333333333335</v>
      </c>
      <c r="F1782" s="12">
        <v>0.72916666666666663</v>
      </c>
      <c r="G1782" s="13">
        <f t="shared" si="122"/>
        <v>0.37083333333333329</v>
      </c>
      <c r="H1782" s="9">
        <f t="shared" si="123"/>
        <v>534</v>
      </c>
      <c r="I1782" s="9">
        <f t="shared" si="124"/>
        <v>-2</v>
      </c>
      <c r="J1782" s="15">
        <v>1782</v>
      </c>
      <c r="K1782">
        <f t="shared" si="121"/>
        <v>322</v>
      </c>
      <c r="L1782">
        <v>321</v>
      </c>
    </row>
    <row r="1783" spans="1:12" ht="28.8" x14ac:dyDescent="0.3">
      <c r="A1783" s="11" t="s">
        <v>2191</v>
      </c>
      <c r="B1783" s="12">
        <v>0.3347222222222222</v>
      </c>
      <c r="C1783" s="12">
        <v>0.70347222222222217</v>
      </c>
      <c r="D1783" s="11" t="s">
        <v>48</v>
      </c>
      <c r="E1783" s="12">
        <v>0.30902777777777779</v>
      </c>
      <c r="F1783" s="12">
        <v>0.7284722222222223</v>
      </c>
      <c r="G1783" s="13">
        <f t="shared" si="122"/>
        <v>0.36874999999999997</v>
      </c>
      <c r="H1783" s="9">
        <f t="shared" si="123"/>
        <v>531</v>
      </c>
      <c r="I1783" s="9">
        <f t="shared" si="124"/>
        <v>-3</v>
      </c>
      <c r="J1783" s="15">
        <v>1783</v>
      </c>
      <c r="K1783">
        <f t="shared" si="121"/>
        <v>323</v>
      </c>
      <c r="L1783">
        <v>322</v>
      </c>
    </row>
    <row r="1784" spans="1:12" ht="28.8" x14ac:dyDescent="0.3">
      <c r="A1784" s="11" t="s">
        <v>2192</v>
      </c>
      <c r="B1784" s="12">
        <v>0.33611111111111108</v>
      </c>
      <c r="C1784" s="12">
        <v>0.70277777777777783</v>
      </c>
      <c r="D1784" s="11" t="s">
        <v>48</v>
      </c>
      <c r="E1784" s="12">
        <v>0.31041666666666667</v>
      </c>
      <c r="F1784" s="12">
        <v>0.72777777777777775</v>
      </c>
      <c r="G1784" s="13">
        <f t="shared" si="122"/>
        <v>0.36666666666666675</v>
      </c>
      <c r="H1784" s="9">
        <f t="shared" si="123"/>
        <v>528</v>
      </c>
      <c r="I1784" s="9">
        <f t="shared" si="124"/>
        <v>-3</v>
      </c>
      <c r="J1784" s="15">
        <v>1784</v>
      </c>
      <c r="K1784">
        <f t="shared" si="121"/>
        <v>324</v>
      </c>
      <c r="L1784">
        <v>323</v>
      </c>
    </row>
    <row r="1785" spans="1:12" ht="28.8" x14ac:dyDescent="0.3">
      <c r="A1785" s="11" t="s">
        <v>2193</v>
      </c>
      <c r="B1785" s="12">
        <v>0.33680555555555558</v>
      </c>
      <c r="C1785" s="12">
        <v>0.70138888888888884</v>
      </c>
      <c r="D1785" s="11" t="s">
        <v>48</v>
      </c>
      <c r="E1785" s="12">
        <v>0.31111111111111112</v>
      </c>
      <c r="F1785" s="12">
        <v>0.7270833333333333</v>
      </c>
      <c r="G1785" s="13">
        <f t="shared" si="122"/>
        <v>0.36458333333333326</v>
      </c>
      <c r="H1785" s="9">
        <f t="shared" si="123"/>
        <v>525</v>
      </c>
      <c r="I1785" s="9">
        <f t="shared" si="124"/>
        <v>-3</v>
      </c>
      <c r="J1785" s="15">
        <v>1785</v>
      </c>
      <c r="K1785">
        <f t="shared" si="121"/>
        <v>325</v>
      </c>
      <c r="L1785">
        <v>324</v>
      </c>
    </row>
    <row r="1786" spans="1:12" ht="28.8" x14ac:dyDescent="0.3">
      <c r="A1786" s="11" t="s">
        <v>2194</v>
      </c>
      <c r="B1786" s="12">
        <v>0.33819444444444446</v>
      </c>
      <c r="C1786" s="12">
        <v>0.7006944444444444</v>
      </c>
      <c r="D1786" s="11" t="s">
        <v>48</v>
      </c>
      <c r="E1786" s="12">
        <v>0.3125</v>
      </c>
      <c r="F1786" s="12">
        <v>0.72638888888888886</v>
      </c>
      <c r="G1786" s="13">
        <f t="shared" si="122"/>
        <v>0.36249999999999993</v>
      </c>
      <c r="H1786" s="9">
        <f t="shared" si="123"/>
        <v>522</v>
      </c>
      <c r="I1786" s="9">
        <f t="shared" si="124"/>
        <v>-3</v>
      </c>
      <c r="J1786" s="15">
        <v>1786</v>
      </c>
      <c r="K1786">
        <f t="shared" si="121"/>
        <v>326</v>
      </c>
      <c r="L1786">
        <v>325</v>
      </c>
    </row>
    <row r="1787" spans="1:12" ht="28.8" x14ac:dyDescent="0.3">
      <c r="A1787" s="11" t="s">
        <v>2195</v>
      </c>
      <c r="B1787" s="12">
        <v>0.33888888888888885</v>
      </c>
      <c r="C1787" s="12">
        <v>0.70000000000000007</v>
      </c>
      <c r="D1787" s="11" t="s">
        <v>48</v>
      </c>
      <c r="E1787" s="12">
        <v>0.31319444444444444</v>
      </c>
      <c r="F1787" s="12">
        <v>0.72569444444444453</v>
      </c>
      <c r="G1787" s="13">
        <f t="shared" si="122"/>
        <v>0.36111111111111122</v>
      </c>
      <c r="H1787" s="9">
        <f t="shared" si="123"/>
        <v>520</v>
      </c>
      <c r="I1787" s="9">
        <f t="shared" si="124"/>
        <v>-2</v>
      </c>
      <c r="J1787" s="15">
        <v>1787</v>
      </c>
      <c r="K1787">
        <f t="shared" si="121"/>
        <v>327</v>
      </c>
      <c r="L1787">
        <v>326</v>
      </c>
    </row>
    <row r="1788" spans="1:12" ht="28.8" x14ac:dyDescent="0.3">
      <c r="A1788" s="11" t="s">
        <v>2196</v>
      </c>
      <c r="B1788" s="12">
        <v>0.34027777777777773</v>
      </c>
      <c r="C1788" s="12">
        <v>0.69930555555555562</v>
      </c>
      <c r="D1788" s="11" t="s">
        <v>48</v>
      </c>
      <c r="E1788" s="12">
        <v>0.31458333333333333</v>
      </c>
      <c r="F1788" s="12">
        <v>0.72499999999999998</v>
      </c>
      <c r="G1788" s="13">
        <f t="shared" si="122"/>
        <v>0.35902777777777789</v>
      </c>
      <c r="H1788" s="9">
        <f t="shared" si="123"/>
        <v>517</v>
      </c>
      <c r="I1788" s="9">
        <f t="shared" si="124"/>
        <v>-3</v>
      </c>
      <c r="J1788" s="15">
        <v>1788</v>
      </c>
      <c r="K1788">
        <f t="shared" si="121"/>
        <v>328</v>
      </c>
      <c r="L1788">
        <v>327</v>
      </c>
    </row>
    <row r="1789" spans="1:12" ht="28.8" x14ac:dyDescent="0.3">
      <c r="A1789" s="11" t="s">
        <v>2197</v>
      </c>
      <c r="B1789" s="12">
        <v>0.34166666666666662</v>
      </c>
      <c r="C1789" s="12">
        <v>0.69861111111111107</v>
      </c>
      <c r="D1789" s="11" t="s">
        <v>48</v>
      </c>
      <c r="E1789" s="12">
        <v>0.31527777777777777</v>
      </c>
      <c r="F1789" s="12">
        <v>0.72499999999999998</v>
      </c>
      <c r="G1789" s="13">
        <f t="shared" si="122"/>
        <v>0.35694444444444445</v>
      </c>
      <c r="H1789" s="9">
        <f t="shared" si="123"/>
        <v>514</v>
      </c>
      <c r="I1789" s="9">
        <f t="shared" si="124"/>
        <v>-3</v>
      </c>
      <c r="J1789" s="15">
        <v>1789</v>
      </c>
      <c r="K1789">
        <f t="shared" si="121"/>
        <v>329</v>
      </c>
      <c r="L1789">
        <v>328</v>
      </c>
    </row>
    <row r="1790" spans="1:12" ht="28.8" x14ac:dyDescent="0.3">
      <c r="A1790" s="11" t="s">
        <v>2198</v>
      </c>
      <c r="B1790" s="12">
        <v>0.34236111111111112</v>
      </c>
      <c r="C1790" s="12">
        <v>0.69791666666666663</v>
      </c>
      <c r="D1790" s="11" t="s">
        <v>48</v>
      </c>
      <c r="E1790" s="12">
        <v>0.31666666666666665</v>
      </c>
      <c r="F1790" s="12">
        <v>0.72430555555555554</v>
      </c>
      <c r="G1790" s="13">
        <f t="shared" si="122"/>
        <v>0.35555555555555551</v>
      </c>
      <c r="H1790" s="9">
        <f t="shared" si="123"/>
        <v>512</v>
      </c>
      <c r="I1790" s="9">
        <f t="shared" si="124"/>
        <v>-2</v>
      </c>
      <c r="J1790" s="15">
        <v>1790</v>
      </c>
      <c r="K1790">
        <f t="shared" si="121"/>
        <v>330</v>
      </c>
      <c r="L1790">
        <v>329</v>
      </c>
    </row>
    <row r="1791" spans="1:12" ht="28.8" x14ac:dyDescent="0.3">
      <c r="A1791" s="11" t="s">
        <v>2199</v>
      </c>
      <c r="B1791" s="12">
        <v>0.34375</v>
      </c>
      <c r="C1791" s="12">
        <v>0.6972222222222223</v>
      </c>
      <c r="D1791" s="11" t="s">
        <v>38</v>
      </c>
      <c r="E1791" s="12">
        <v>0.31736111111111115</v>
      </c>
      <c r="F1791" s="12">
        <v>0.72361111111111109</v>
      </c>
      <c r="G1791" s="13">
        <f t="shared" si="122"/>
        <v>0.3534722222222223</v>
      </c>
      <c r="H1791" s="9">
        <f t="shared" si="123"/>
        <v>509</v>
      </c>
      <c r="I1791" s="9">
        <f t="shared" si="124"/>
        <v>-3</v>
      </c>
      <c r="J1791" s="15">
        <v>1791</v>
      </c>
      <c r="K1791">
        <f t="shared" si="121"/>
        <v>331</v>
      </c>
      <c r="L1791">
        <v>330</v>
      </c>
    </row>
    <row r="1792" spans="1:12" ht="28.8" x14ac:dyDescent="0.3">
      <c r="A1792" s="11" t="s">
        <v>2200</v>
      </c>
      <c r="B1792" s="12">
        <v>0.3444444444444445</v>
      </c>
      <c r="C1792" s="12">
        <v>0.69652777777777775</v>
      </c>
      <c r="D1792" s="11" t="s">
        <v>38</v>
      </c>
      <c r="E1792" s="12">
        <v>0.31805555555555554</v>
      </c>
      <c r="F1792" s="12">
        <v>0.72291666666666676</v>
      </c>
      <c r="G1792" s="13">
        <f t="shared" si="122"/>
        <v>0.35208333333333325</v>
      </c>
      <c r="H1792" s="9">
        <f t="shared" si="123"/>
        <v>507</v>
      </c>
      <c r="I1792" s="9">
        <f t="shared" si="124"/>
        <v>-2</v>
      </c>
      <c r="J1792" s="15">
        <v>1792</v>
      </c>
      <c r="K1792">
        <f t="shared" si="121"/>
        <v>332</v>
      </c>
      <c r="L1792">
        <v>331</v>
      </c>
    </row>
    <row r="1793" spans="1:12" ht="28.8" x14ac:dyDescent="0.3">
      <c r="A1793" s="11" t="s">
        <v>2201</v>
      </c>
      <c r="B1793" s="12">
        <v>0.34583333333333338</v>
      </c>
      <c r="C1793" s="12">
        <v>0.69652777777777775</v>
      </c>
      <c r="D1793" s="11" t="s">
        <v>38</v>
      </c>
      <c r="E1793" s="12">
        <v>0.31944444444444448</v>
      </c>
      <c r="F1793" s="12">
        <v>0.72291666666666676</v>
      </c>
      <c r="G1793" s="13">
        <f t="shared" si="122"/>
        <v>0.35069444444444436</v>
      </c>
      <c r="H1793" s="9">
        <f t="shared" si="123"/>
        <v>505</v>
      </c>
      <c r="I1793" s="9">
        <f t="shared" si="124"/>
        <v>-2</v>
      </c>
      <c r="J1793" s="15">
        <v>1793</v>
      </c>
      <c r="K1793">
        <f t="shared" si="121"/>
        <v>333</v>
      </c>
      <c r="L1793">
        <v>332</v>
      </c>
    </row>
    <row r="1794" spans="1:12" ht="28.8" x14ac:dyDescent="0.3">
      <c r="A1794" s="11" t="s">
        <v>2202</v>
      </c>
      <c r="B1794" s="12">
        <v>0.34652777777777777</v>
      </c>
      <c r="C1794" s="12">
        <v>0.6958333333333333</v>
      </c>
      <c r="D1794" s="11" t="s">
        <v>38</v>
      </c>
      <c r="E1794" s="12">
        <v>0.32013888888888892</v>
      </c>
      <c r="F1794" s="12">
        <v>0.72222222222222221</v>
      </c>
      <c r="G1794" s="13">
        <f t="shared" si="122"/>
        <v>0.34930555555555554</v>
      </c>
      <c r="H1794" s="9">
        <f t="shared" si="123"/>
        <v>503</v>
      </c>
      <c r="I1794" s="9">
        <f t="shared" si="124"/>
        <v>-2</v>
      </c>
      <c r="J1794" s="15">
        <v>1794</v>
      </c>
      <c r="K1794">
        <f t="shared" ref="K1794:K1857" si="125">MOD(J1794,365)</f>
        <v>334</v>
      </c>
      <c r="L1794">
        <v>333</v>
      </c>
    </row>
    <row r="1795" spans="1:12" ht="28.8" x14ac:dyDescent="0.3">
      <c r="A1795" s="11" t="s">
        <v>2203</v>
      </c>
      <c r="B1795" s="12">
        <v>0.34722222222222227</v>
      </c>
      <c r="C1795" s="12">
        <v>0.69513888888888886</v>
      </c>
      <c r="D1795" s="11" t="s">
        <v>38</v>
      </c>
      <c r="E1795" s="12">
        <v>0.32083333333333336</v>
      </c>
      <c r="F1795" s="12">
        <v>0.72152777777777777</v>
      </c>
      <c r="G1795" s="13">
        <f t="shared" ref="G1795:G1858" si="126">C1795-B1795</f>
        <v>0.3479166666666666</v>
      </c>
      <c r="H1795" s="9">
        <f t="shared" ref="H1795:H1858" si="127">HOUR(G1795)*60+MINUTE(G1795)</f>
        <v>501</v>
      </c>
      <c r="I1795" s="9">
        <f t="shared" ref="I1795:I1858" si="128">H1795-H1794</f>
        <v>-2</v>
      </c>
      <c r="J1795" s="15">
        <v>1795</v>
      </c>
      <c r="K1795">
        <f t="shared" si="125"/>
        <v>335</v>
      </c>
      <c r="L1795">
        <v>334</v>
      </c>
    </row>
    <row r="1796" spans="1:12" ht="28.8" x14ac:dyDescent="0.3">
      <c r="A1796" s="11" t="s">
        <v>2204</v>
      </c>
      <c r="B1796" s="12">
        <v>0.34861111111111115</v>
      </c>
      <c r="C1796" s="12">
        <v>0.69513888888888886</v>
      </c>
      <c r="D1796" s="11" t="s">
        <v>38</v>
      </c>
      <c r="E1796" s="12">
        <v>0.32222222222222224</v>
      </c>
      <c r="F1796" s="12">
        <v>0.72152777777777777</v>
      </c>
      <c r="G1796" s="13">
        <f t="shared" si="126"/>
        <v>0.34652777777777771</v>
      </c>
      <c r="H1796" s="9">
        <f t="shared" si="127"/>
        <v>499</v>
      </c>
      <c r="I1796" s="9">
        <f t="shared" si="128"/>
        <v>-2</v>
      </c>
      <c r="J1796" s="15">
        <v>1796</v>
      </c>
      <c r="K1796">
        <f t="shared" si="125"/>
        <v>336</v>
      </c>
      <c r="L1796">
        <v>335</v>
      </c>
    </row>
    <row r="1797" spans="1:12" ht="28.8" x14ac:dyDescent="0.3">
      <c r="A1797" s="11" t="s">
        <v>2205</v>
      </c>
      <c r="B1797" s="12">
        <v>0.34930555555555554</v>
      </c>
      <c r="C1797" s="12">
        <v>0.69444444444444453</v>
      </c>
      <c r="D1797" s="11" t="s">
        <v>38</v>
      </c>
      <c r="E1797" s="12">
        <v>0.32291666666666669</v>
      </c>
      <c r="F1797" s="12">
        <v>0.72083333333333333</v>
      </c>
      <c r="G1797" s="13">
        <f t="shared" si="126"/>
        <v>0.34513888888888899</v>
      </c>
      <c r="H1797" s="9">
        <f t="shared" si="127"/>
        <v>497</v>
      </c>
      <c r="I1797" s="9">
        <f t="shared" si="128"/>
        <v>-2</v>
      </c>
      <c r="J1797" s="15">
        <v>1797</v>
      </c>
      <c r="K1797">
        <f t="shared" si="125"/>
        <v>337</v>
      </c>
      <c r="L1797">
        <v>336</v>
      </c>
    </row>
    <row r="1798" spans="1:12" ht="28.8" x14ac:dyDescent="0.3">
      <c r="A1798" s="11" t="s">
        <v>2206</v>
      </c>
      <c r="B1798" s="12">
        <v>0.35069444444444442</v>
      </c>
      <c r="C1798" s="12">
        <v>0.69374999999999998</v>
      </c>
      <c r="D1798" s="11" t="s">
        <v>38</v>
      </c>
      <c r="E1798" s="12">
        <v>0.32361111111111113</v>
      </c>
      <c r="F1798" s="12">
        <v>0.72083333333333333</v>
      </c>
      <c r="G1798" s="13">
        <f t="shared" si="126"/>
        <v>0.34305555555555556</v>
      </c>
      <c r="H1798" s="9">
        <f t="shared" si="127"/>
        <v>494</v>
      </c>
      <c r="I1798" s="9">
        <f t="shared" si="128"/>
        <v>-3</v>
      </c>
      <c r="J1798" s="15">
        <v>1798</v>
      </c>
      <c r="K1798">
        <f t="shared" si="125"/>
        <v>338</v>
      </c>
      <c r="L1798">
        <v>337</v>
      </c>
    </row>
    <row r="1799" spans="1:12" ht="28.8" x14ac:dyDescent="0.3">
      <c r="A1799" s="11" t="s">
        <v>2207</v>
      </c>
      <c r="B1799" s="12">
        <v>0.35138888888888892</v>
      </c>
      <c r="C1799" s="12">
        <v>0.69374999999999998</v>
      </c>
      <c r="D1799" s="11" t="s">
        <v>38</v>
      </c>
      <c r="E1799" s="12">
        <v>0.32430555555555557</v>
      </c>
      <c r="F1799" s="12">
        <v>0.72013888888888899</v>
      </c>
      <c r="G1799" s="13">
        <f t="shared" si="126"/>
        <v>0.34236111111111106</v>
      </c>
      <c r="H1799" s="9">
        <f t="shared" si="127"/>
        <v>493</v>
      </c>
      <c r="I1799" s="9">
        <f t="shared" si="128"/>
        <v>-1</v>
      </c>
      <c r="J1799" s="15">
        <v>1799</v>
      </c>
      <c r="K1799">
        <f t="shared" si="125"/>
        <v>339</v>
      </c>
      <c r="L1799">
        <v>338</v>
      </c>
    </row>
    <row r="1800" spans="1:12" ht="28.8" x14ac:dyDescent="0.3">
      <c r="A1800" s="11" t="s">
        <v>2208</v>
      </c>
      <c r="B1800" s="12">
        <v>0.3520833333333333</v>
      </c>
      <c r="C1800" s="12">
        <v>0.69305555555555554</v>
      </c>
      <c r="D1800" s="11" t="s">
        <v>22</v>
      </c>
      <c r="E1800" s="12">
        <v>0.32569444444444445</v>
      </c>
      <c r="F1800" s="12">
        <v>0.72013888888888899</v>
      </c>
      <c r="G1800" s="13">
        <f t="shared" si="126"/>
        <v>0.34097222222222223</v>
      </c>
      <c r="H1800" s="9">
        <f t="shared" si="127"/>
        <v>491</v>
      </c>
      <c r="I1800" s="9">
        <f t="shared" si="128"/>
        <v>-2</v>
      </c>
      <c r="J1800" s="15">
        <v>1800</v>
      </c>
      <c r="K1800">
        <f t="shared" si="125"/>
        <v>340</v>
      </c>
      <c r="L1800">
        <v>339</v>
      </c>
    </row>
    <row r="1801" spans="1:12" ht="28.8" x14ac:dyDescent="0.3">
      <c r="A1801" s="11" t="s">
        <v>2209</v>
      </c>
      <c r="B1801" s="12">
        <v>0.3527777777777778</v>
      </c>
      <c r="C1801" s="12">
        <v>0.69305555555555554</v>
      </c>
      <c r="D1801" s="11" t="s">
        <v>22</v>
      </c>
      <c r="E1801" s="12">
        <v>0.3263888888888889</v>
      </c>
      <c r="F1801" s="12">
        <v>0.72013888888888899</v>
      </c>
      <c r="G1801" s="13">
        <f t="shared" si="126"/>
        <v>0.34027777777777773</v>
      </c>
      <c r="H1801" s="9">
        <f t="shared" si="127"/>
        <v>490</v>
      </c>
      <c r="I1801" s="9">
        <f t="shared" si="128"/>
        <v>-1</v>
      </c>
      <c r="J1801" s="15">
        <v>1801</v>
      </c>
      <c r="K1801">
        <f t="shared" si="125"/>
        <v>341</v>
      </c>
      <c r="L1801">
        <v>340</v>
      </c>
    </row>
    <row r="1802" spans="1:12" ht="28.8" x14ac:dyDescent="0.3">
      <c r="A1802" s="11" t="s">
        <v>2210</v>
      </c>
      <c r="B1802" s="12">
        <v>0.35416666666666669</v>
      </c>
      <c r="C1802" s="12">
        <v>0.69305555555555554</v>
      </c>
      <c r="D1802" s="11" t="s">
        <v>22</v>
      </c>
      <c r="E1802" s="12">
        <v>0.32708333333333334</v>
      </c>
      <c r="F1802" s="12">
        <v>0.72013888888888899</v>
      </c>
      <c r="G1802" s="13">
        <f t="shared" si="126"/>
        <v>0.33888888888888885</v>
      </c>
      <c r="H1802" s="9">
        <f t="shared" si="127"/>
        <v>488</v>
      </c>
      <c r="I1802" s="9">
        <f t="shared" si="128"/>
        <v>-2</v>
      </c>
      <c r="J1802" s="15">
        <v>1802</v>
      </c>
      <c r="K1802">
        <f t="shared" si="125"/>
        <v>342</v>
      </c>
      <c r="L1802">
        <v>341</v>
      </c>
    </row>
    <row r="1803" spans="1:12" ht="28.8" x14ac:dyDescent="0.3">
      <c r="A1803" s="11" t="s">
        <v>2211</v>
      </c>
      <c r="B1803" s="12">
        <v>0.35486111111111113</v>
      </c>
      <c r="C1803" s="12">
        <v>0.69236111111111109</v>
      </c>
      <c r="D1803" s="11" t="s">
        <v>22</v>
      </c>
      <c r="E1803" s="12">
        <v>0.32777777777777778</v>
      </c>
      <c r="F1803" s="12">
        <v>0.71944444444444444</v>
      </c>
      <c r="G1803" s="13">
        <f t="shared" si="126"/>
        <v>0.33749999999999997</v>
      </c>
      <c r="H1803" s="9">
        <f t="shared" si="127"/>
        <v>486</v>
      </c>
      <c r="I1803" s="9">
        <f t="shared" si="128"/>
        <v>-2</v>
      </c>
      <c r="J1803" s="15">
        <v>1803</v>
      </c>
      <c r="K1803">
        <f t="shared" si="125"/>
        <v>343</v>
      </c>
      <c r="L1803">
        <v>342</v>
      </c>
    </row>
    <row r="1804" spans="1:12" ht="28.8" x14ac:dyDescent="0.3">
      <c r="A1804" s="11" t="s">
        <v>2212</v>
      </c>
      <c r="B1804" s="12">
        <v>0.35555555555555557</v>
      </c>
      <c r="C1804" s="12">
        <v>0.69236111111111109</v>
      </c>
      <c r="D1804" s="11" t="s">
        <v>22</v>
      </c>
      <c r="E1804" s="12">
        <v>0.32847222222222222</v>
      </c>
      <c r="F1804" s="12">
        <v>0.71944444444444444</v>
      </c>
      <c r="G1804" s="13">
        <f t="shared" si="126"/>
        <v>0.33680555555555552</v>
      </c>
      <c r="H1804" s="9">
        <f t="shared" si="127"/>
        <v>485</v>
      </c>
      <c r="I1804" s="9">
        <f t="shared" si="128"/>
        <v>-1</v>
      </c>
      <c r="J1804" s="15">
        <v>1804</v>
      </c>
      <c r="K1804">
        <f t="shared" si="125"/>
        <v>344</v>
      </c>
      <c r="L1804">
        <v>343</v>
      </c>
    </row>
    <row r="1805" spans="1:12" ht="28.8" x14ac:dyDescent="0.3">
      <c r="A1805" s="11" t="s">
        <v>2213</v>
      </c>
      <c r="B1805" s="12">
        <v>0.35625000000000001</v>
      </c>
      <c r="C1805" s="12">
        <v>0.69236111111111109</v>
      </c>
      <c r="D1805" s="11" t="s">
        <v>22</v>
      </c>
      <c r="E1805" s="12">
        <v>0.32916666666666666</v>
      </c>
      <c r="F1805" s="12">
        <v>0.71944444444444444</v>
      </c>
      <c r="G1805" s="13">
        <f t="shared" si="126"/>
        <v>0.33611111111111108</v>
      </c>
      <c r="H1805" s="9">
        <f t="shared" si="127"/>
        <v>484</v>
      </c>
      <c r="I1805" s="9">
        <f t="shared" si="128"/>
        <v>-1</v>
      </c>
      <c r="J1805" s="15">
        <v>1805</v>
      </c>
      <c r="K1805">
        <f t="shared" si="125"/>
        <v>345</v>
      </c>
      <c r="L1805">
        <v>344</v>
      </c>
    </row>
    <row r="1806" spans="1:12" ht="28.8" x14ac:dyDescent="0.3">
      <c r="A1806" s="11" t="s">
        <v>2214</v>
      </c>
      <c r="B1806" s="12">
        <v>0.35694444444444445</v>
      </c>
      <c r="C1806" s="12">
        <v>0.69236111111111109</v>
      </c>
      <c r="D1806" s="11" t="s">
        <v>22</v>
      </c>
      <c r="E1806" s="12">
        <v>0.3298611111111111</v>
      </c>
      <c r="F1806" s="12">
        <v>0.71944444444444444</v>
      </c>
      <c r="G1806" s="13">
        <f t="shared" si="126"/>
        <v>0.33541666666666664</v>
      </c>
      <c r="H1806" s="9">
        <f t="shared" si="127"/>
        <v>483</v>
      </c>
      <c r="I1806" s="9">
        <f t="shared" si="128"/>
        <v>-1</v>
      </c>
      <c r="J1806" s="15">
        <v>1806</v>
      </c>
      <c r="K1806">
        <f t="shared" si="125"/>
        <v>346</v>
      </c>
      <c r="L1806">
        <v>345</v>
      </c>
    </row>
    <row r="1807" spans="1:12" ht="28.8" x14ac:dyDescent="0.3">
      <c r="A1807" s="11" t="s">
        <v>2215</v>
      </c>
      <c r="B1807" s="12">
        <v>0.3576388888888889</v>
      </c>
      <c r="C1807" s="12">
        <v>0.69236111111111109</v>
      </c>
      <c r="D1807" s="11" t="s">
        <v>22</v>
      </c>
      <c r="E1807" s="12">
        <v>0.33055555555555555</v>
      </c>
      <c r="F1807" s="12">
        <v>0.71944444444444444</v>
      </c>
      <c r="G1807" s="13">
        <f t="shared" si="126"/>
        <v>0.3347222222222222</v>
      </c>
      <c r="H1807" s="9">
        <f t="shared" si="127"/>
        <v>482</v>
      </c>
      <c r="I1807" s="9">
        <f t="shared" si="128"/>
        <v>-1</v>
      </c>
      <c r="J1807" s="15">
        <v>1807</v>
      </c>
      <c r="K1807">
        <f t="shared" si="125"/>
        <v>347</v>
      </c>
      <c r="L1807">
        <v>346</v>
      </c>
    </row>
    <row r="1808" spans="1:12" ht="28.8" x14ac:dyDescent="0.3">
      <c r="A1808" s="11" t="s">
        <v>2216</v>
      </c>
      <c r="B1808" s="12">
        <v>0.35833333333333334</v>
      </c>
      <c r="C1808" s="12">
        <v>0.69236111111111109</v>
      </c>
      <c r="D1808" s="11" t="s">
        <v>22</v>
      </c>
      <c r="E1808" s="12">
        <v>0.33124999999999999</v>
      </c>
      <c r="F1808" s="12">
        <v>0.71944444444444444</v>
      </c>
      <c r="G1808" s="13">
        <f t="shared" si="126"/>
        <v>0.33402777777777776</v>
      </c>
      <c r="H1808" s="9">
        <f t="shared" si="127"/>
        <v>481</v>
      </c>
      <c r="I1808" s="9">
        <f t="shared" si="128"/>
        <v>-1</v>
      </c>
      <c r="J1808" s="15">
        <v>1808</v>
      </c>
      <c r="K1808">
        <f t="shared" si="125"/>
        <v>348</v>
      </c>
      <c r="L1808">
        <v>347</v>
      </c>
    </row>
    <row r="1809" spans="1:12" ht="28.8" x14ac:dyDescent="0.3">
      <c r="A1809" s="11" t="s">
        <v>2217</v>
      </c>
      <c r="B1809" s="12">
        <v>0.35902777777777778</v>
      </c>
      <c r="C1809" s="12">
        <v>0.69236111111111109</v>
      </c>
      <c r="D1809" s="11" t="s">
        <v>22</v>
      </c>
      <c r="E1809" s="12">
        <v>0.33194444444444443</v>
      </c>
      <c r="F1809" s="12">
        <v>0.71944444444444444</v>
      </c>
      <c r="G1809" s="13">
        <f t="shared" si="126"/>
        <v>0.33333333333333331</v>
      </c>
      <c r="H1809" s="9">
        <f t="shared" si="127"/>
        <v>480</v>
      </c>
      <c r="I1809" s="9">
        <f t="shared" si="128"/>
        <v>-1</v>
      </c>
      <c r="J1809" s="15">
        <v>1809</v>
      </c>
      <c r="K1809">
        <f t="shared" si="125"/>
        <v>349</v>
      </c>
      <c r="L1809">
        <v>348</v>
      </c>
    </row>
    <row r="1810" spans="1:12" ht="28.8" x14ac:dyDescent="0.3">
      <c r="A1810" s="11" t="s">
        <v>2218</v>
      </c>
      <c r="B1810" s="12">
        <v>0.35972222222222222</v>
      </c>
      <c r="C1810" s="12">
        <v>0.69236111111111109</v>
      </c>
      <c r="D1810" s="11" t="s">
        <v>22</v>
      </c>
      <c r="E1810" s="12">
        <v>0.33194444444444443</v>
      </c>
      <c r="F1810" s="12">
        <v>0.71944444444444444</v>
      </c>
      <c r="G1810" s="13">
        <f t="shared" si="126"/>
        <v>0.33263888888888887</v>
      </c>
      <c r="H1810" s="9">
        <f t="shared" si="127"/>
        <v>479</v>
      </c>
      <c r="I1810" s="9">
        <f t="shared" si="128"/>
        <v>-1</v>
      </c>
      <c r="J1810" s="15">
        <v>1810</v>
      </c>
      <c r="K1810">
        <f t="shared" si="125"/>
        <v>350</v>
      </c>
      <c r="L1810">
        <v>349</v>
      </c>
    </row>
    <row r="1811" spans="1:12" ht="28.8" x14ac:dyDescent="0.3">
      <c r="A1811" s="11" t="s">
        <v>2219</v>
      </c>
      <c r="B1811" s="12">
        <v>0.36041666666666666</v>
      </c>
      <c r="C1811" s="12">
        <v>0.69236111111111109</v>
      </c>
      <c r="D1811" s="11" t="s">
        <v>22</v>
      </c>
      <c r="E1811" s="12">
        <v>0.33263888888888887</v>
      </c>
      <c r="F1811" s="12">
        <v>0.71944444444444444</v>
      </c>
      <c r="G1811" s="13">
        <f t="shared" si="126"/>
        <v>0.33194444444444443</v>
      </c>
      <c r="H1811" s="9">
        <f t="shared" si="127"/>
        <v>478</v>
      </c>
      <c r="I1811" s="9">
        <f t="shared" si="128"/>
        <v>-1</v>
      </c>
      <c r="J1811" s="15">
        <v>1811</v>
      </c>
      <c r="K1811">
        <f t="shared" si="125"/>
        <v>351</v>
      </c>
      <c r="L1811">
        <v>350</v>
      </c>
    </row>
    <row r="1812" spans="1:12" ht="28.8" x14ac:dyDescent="0.3">
      <c r="A1812" s="11" t="s">
        <v>2220</v>
      </c>
      <c r="B1812" s="12">
        <v>0.36041666666666666</v>
      </c>
      <c r="C1812" s="12">
        <v>0.69236111111111109</v>
      </c>
      <c r="D1812" s="11" t="s">
        <v>22</v>
      </c>
      <c r="E1812" s="12">
        <v>0.33333333333333331</v>
      </c>
      <c r="F1812" s="12">
        <v>0.72013888888888899</v>
      </c>
      <c r="G1812" s="13">
        <f t="shared" si="126"/>
        <v>0.33194444444444443</v>
      </c>
      <c r="H1812" s="9">
        <f t="shared" si="127"/>
        <v>478</v>
      </c>
      <c r="I1812" s="9">
        <f t="shared" si="128"/>
        <v>0</v>
      </c>
      <c r="J1812" s="15">
        <v>1812</v>
      </c>
      <c r="K1812">
        <f t="shared" si="125"/>
        <v>352</v>
      </c>
      <c r="L1812">
        <v>351</v>
      </c>
    </row>
    <row r="1813" spans="1:12" ht="28.8" x14ac:dyDescent="0.3">
      <c r="A1813" s="11" t="s">
        <v>2221</v>
      </c>
      <c r="B1813" s="12">
        <v>0.3611111111111111</v>
      </c>
      <c r="C1813" s="12">
        <v>0.69305555555555554</v>
      </c>
      <c r="D1813" s="11" t="s">
        <v>22</v>
      </c>
      <c r="E1813" s="12">
        <v>0.33402777777777781</v>
      </c>
      <c r="F1813" s="12">
        <v>0.72013888888888899</v>
      </c>
      <c r="G1813" s="13">
        <f t="shared" si="126"/>
        <v>0.33194444444444443</v>
      </c>
      <c r="H1813" s="9">
        <f t="shared" si="127"/>
        <v>478</v>
      </c>
      <c r="I1813" s="9">
        <f t="shared" si="128"/>
        <v>0</v>
      </c>
      <c r="J1813" s="15">
        <v>1813</v>
      </c>
      <c r="K1813">
        <f t="shared" si="125"/>
        <v>353</v>
      </c>
      <c r="L1813">
        <v>352</v>
      </c>
    </row>
    <row r="1814" spans="1:12" ht="28.8" x14ac:dyDescent="0.3">
      <c r="A1814" s="11" t="s">
        <v>2222</v>
      </c>
      <c r="B1814" s="12">
        <v>0.36180555555555555</v>
      </c>
      <c r="C1814" s="12">
        <v>0.69305555555555554</v>
      </c>
      <c r="D1814" s="11" t="s">
        <v>22</v>
      </c>
      <c r="E1814" s="12">
        <v>0.33402777777777781</v>
      </c>
      <c r="F1814" s="12">
        <v>0.72013888888888899</v>
      </c>
      <c r="G1814" s="13">
        <f t="shared" si="126"/>
        <v>0.33124999999999999</v>
      </c>
      <c r="H1814" s="9">
        <f t="shared" si="127"/>
        <v>477</v>
      </c>
      <c r="I1814" s="9">
        <f t="shared" si="128"/>
        <v>-1</v>
      </c>
      <c r="J1814" s="15">
        <v>1814</v>
      </c>
      <c r="K1814">
        <f t="shared" si="125"/>
        <v>354</v>
      </c>
      <c r="L1814">
        <v>353</v>
      </c>
    </row>
    <row r="1815" spans="1:12" ht="28.8" x14ac:dyDescent="0.3">
      <c r="A1815" s="11" t="s">
        <v>2223</v>
      </c>
      <c r="B1815" s="12">
        <v>0.36180555555555555</v>
      </c>
      <c r="C1815" s="12">
        <v>0.69305555555555554</v>
      </c>
      <c r="D1815" s="11" t="s">
        <v>22</v>
      </c>
      <c r="E1815" s="12">
        <v>0.3347222222222222</v>
      </c>
      <c r="F1815" s="12">
        <v>0.72083333333333333</v>
      </c>
      <c r="G1815" s="13">
        <f t="shared" si="126"/>
        <v>0.33124999999999999</v>
      </c>
      <c r="H1815" s="9">
        <f t="shared" si="127"/>
        <v>477</v>
      </c>
      <c r="I1815" s="9">
        <f t="shared" si="128"/>
        <v>0</v>
      </c>
      <c r="J1815" s="15">
        <v>1815</v>
      </c>
      <c r="K1815">
        <f t="shared" si="125"/>
        <v>355</v>
      </c>
      <c r="L1815">
        <v>354</v>
      </c>
    </row>
    <row r="1816" spans="1:12" ht="28.8" x14ac:dyDescent="0.3">
      <c r="A1816" s="11" t="s">
        <v>2224</v>
      </c>
      <c r="B1816" s="12">
        <v>0.36249999999999999</v>
      </c>
      <c r="C1816" s="12">
        <v>0.69374999999999998</v>
      </c>
      <c r="D1816" s="11" t="s">
        <v>22</v>
      </c>
      <c r="E1816" s="12">
        <v>0.3347222222222222</v>
      </c>
      <c r="F1816" s="12">
        <v>0.72083333333333333</v>
      </c>
      <c r="G1816" s="13">
        <f t="shared" si="126"/>
        <v>0.33124999999999999</v>
      </c>
      <c r="H1816" s="9">
        <f t="shared" si="127"/>
        <v>477</v>
      </c>
      <c r="I1816" s="9">
        <f t="shared" si="128"/>
        <v>0</v>
      </c>
      <c r="J1816" s="15">
        <v>1816</v>
      </c>
      <c r="K1816">
        <f t="shared" si="125"/>
        <v>356</v>
      </c>
      <c r="L1816">
        <v>355</v>
      </c>
    </row>
    <row r="1817" spans="1:12" ht="28.8" x14ac:dyDescent="0.3">
      <c r="A1817" s="11" t="s">
        <v>2225</v>
      </c>
      <c r="B1817" s="12">
        <v>0.36249999999999999</v>
      </c>
      <c r="C1817" s="12">
        <v>0.69374999999999998</v>
      </c>
      <c r="D1817" s="11" t="s">
        <v>22</v>
      </c>
      <c r="E1817" s="12">
        <v>0.3354166666666667</v>
      </c>
      <c r="F1817" s="12">
        <v>0.72152777777777777</v>
      </c>
      <c r="G1817" s="13">
        <f t="shared" si="126"/>
        <v>0.33124999999999999</v>
      </c>
      <c r="H1817" s="9">
        <f t="shared" si="127"/>
        <v>477</v>
      </c>
      <c r="I1817" s="9">
        <f t="shared" si="128"/>
        <v>0</v>
      </c>
      <c r="J1817" s="15">
        <v>1817</v>
      </c>
      <c r="K1817">
        <f t="shared" si="125"/>
        <v>357</v>
      </c>
      <c r="L1817">
        <v>356</v>
      </c>
    </row>
    <row r="1818" spans="1:12" ht="28.8" x14ac:dyDescent="0.3">
      <c r="A1818" s="11" t="s">
        <v>2226</v>
      </c>
      <c r="B1818" s="12">
        <v>0.36319444444444443</v>
      </c>
      <c r="C1818" s="12">
        <v>0.69444444444444453</v>
      </c>
      <c r="D1818" s="11" t="s">
        <v>22</v>
      </c>
      <c r="E1818" s="12">
        <v>0.3354166666666667</v>
      </c>
      <c r="F1818" s="12">
        <v>0.72152777777777777</v>
      </c>
      <c r="G1818" s="13">
        <f t="shared" si="126"/>
        <v>0.3312500000000001</v>
      </c>
      <c r="H1818" s="9">
        <f t="shared" si="127"/>
        <v>477</v>
      </c>
      <c r="I1818" s="9">
        <f t="shared" si="128"/>
        <v>0</v>
      </c>
      <c r="J1818" s="15">
        <v>1818</v>
      </c>
      <c r="K1818">
        <f t="shared" si="125"/>
        <v>358</v>
      </c>
      <c r="L1818">
        <v>357</v>
      </c>
    </row>
    <row r="1819" spans="1:12" ht="28.8" x14ac:dyDescent="0.3">
      <c r="A1819" s="11" t="s">
        <v>2227</v>
      </c>
      <c r="B1819" s="12">
        <v>0.36319444444444443</v>
      </c>
      <c r="C1819" s="12">
        <v>0.69444444444444453</v>
      </c>
      <c r="D1819" s="11" t="s">
        <v>22</v>
      </c>
      <c r="E1819" s="12">
        <v>0.33611111111111108</v>
      </c>
      <c r="F1819" s="12">
        <v>0.72222222222222221</v>
      </c>
      <c r="G1819" s="13">
        <f t="shared" si="126"/>
        <v>0.3312500000000001</v>
      </c>
      <c r="H1819" s="9">
        <f t="shared" si="127"/>
        <v>477</v>
      </c>
      <c r="I1819" s="9">
        <f t="shared" si="128"/>
        <v>0</v>
      </c>
      <c r="J1819" s="15">
        <v>1819</v>
      </c>
      <c r="K1819">
        <f t="shared" si="125"/>
        <v>359</v>
      </c>
      <c r="L1819">
        <v>358</v>
      </c>
    </row>
    <row r="1820" spans="1:12" ht="28.8" x14ac:dyDescent="0.3">
      <c r="A1820" s="11" t="s">
        <v>2228</v>
      </c>
      <c r="B1820" s="12">
        <v>0.36388888888888887</v>
      </c>
      <c r="C1820" s="12">
        <v>0.69513888888888886</v>
      </c>
      <c r="D1820" s="11" t="s">
        <v>22</v>
      </c>
      <c r="E1820" s="12">
        <v>0.33611111111111108</v>
      </c>
      <c r="F1820" s="12">
        <v>0.72222222222222221</v>
      </c>
      <c r="G1820" s="13">
        <f t="shared" si="126"/>
        <v>0.33124999999999999</v>
      </c>
      <c r="H1820" s="9">
        <f t="shared" si="127"/>
        <v>477</v>
      </c>
      <c r="I1820" s="9">
        <f t="shared" si="128"/>
        <v>0</v>
      </c>
      <c r="J1820" s="15">
        <v>1820</v>
      </c>
      <c r="K1820">
        <f t="shared" si="125"/>
        <v>360</v>
      </c>
      <c r="L1820">
        <v>359</v>
      </c>
    </row>
    <row r="1821" spans="1:12" ht="28.8" x14ac:dyDescent="0.3">
      <c r="A1821" s="11" t="s">
        <v>2229</v>
      </c>
      <c r="B1821" s="12">
        <v>0.36388888888888887</v>
      </c>
      <c r="C1821" s="12">
        <v>0.6958333333333333</v>
      </c>
      <c r="D1821" s="11" t="s">
        <v>22</v>
      </c>
      <c r="E1821" s="12">
        <v>0.33680555555555558</v>
      </c>
      <c r="F1821" s="12">
        <v>0.72291666666666676</v>
      </c>
      <c r="G1821" s="13">
        <f t="shared" si="126"/>
        <v>0.33194444444444443</v>
      </c>
      <c r="H1821" s="9">
        <f t="shared" si="127"/>
        <v>478</v>
      </c>
      <c r="I1821" s="9">
        <f t="shared" si="128"/>
        <v>1</v>
      </c>
      <c r="J1821" s="15">
        <v>1821</v>
      </c>
      <c r="K1821">
        <f t="shared" si="125"/>
        <v>361</v>
      </c>
      <c r="L1821">
        <v>360</v>
      </c>
    </row>
    <row r="1822" spans="1:12" ht="28.8" x14ac:dyDescent="0.3">
      <c r="A1822" s="11" t="s">
        <v>2230</v>
      </c>
      <c r="B1822" s="12">
        <v>0.36388888888888887</v>
      </c>
      <c r="C1822" s="12">
        <v>0.6958333333333333</v>
      </c>
      <c r="D1822" s="11" t="s">
        <v>22</v>
      </c>
      <c r="E1822" s="12">
        <v>0.33680555555555558</v>
      </c>
      <c r="F1822" s="12">
        <v>0.72361111111111109</v>
      </c>
      <c r="G1822" s="13">
        <f t="shared" si="126"/>
        <v>0.33194444444444443</v>
      </c>
      <c r="H1822" s="9">
        <f t="shared" si="127"/>
        <v>478</v>
      </c>
      <c r="I1822" s="9">
        <f t="shared" si="128"/>
        <v>0</v>
      </c>
      <c r="J1822" s="15">
        <v>1822</v>
      </c>
      <c r="K1822">
        <f t="shared" si="125"/>
        <v>362</v>
      </c>
      <c r="L1822">
        <v>361</v>
      </c>
    </row>
    <row r="1823" spans="1:12" ht="28.8" x14ac:dyDescent="0.3">
      <c r="A1823" s="11" t="s">
        <v>2231</v>
      </c>
      <c r="B1823" s="12">
        <v>0.36458333333333331</v>
      </c>
      <c r="C1823" s="12">
        <v>0.69652777777777775</v>
      </c>
      <c r="D1823" s="11" t="s">
        <v>22</v>
      </c>
      <c r="E1823" s="12">
        <v>0.33680555555555558</v>
      </c>
      <c r="F1823" s="12">
        <v>0.72430555555555554</v>
      </c>
      <c r="G1823" s="13">
        <f t="shared" si="126"/>
        <v>0.33194444444444443</v>
      </c>
      <c r="H1823" s="9">
        <f t="shared" si="127"/>
        <v>478</v>
      </c>
      <c r="I1823" s="9">
        <f t="shared" si="128"/>
        <v>0</v>
      </c>
      <c r="J1823" s="15">
        <v>1823</v>
      </c>
      <c r="K1823">
        <f t="shared" si="125"/>
        <v>363</v>
      </c>
      <c r="L1823">
        <v>362</v>
      </c>
    </row>
    <row r="1824" spans="1:12" ht="28.8" x14ac:dyDescent="0.3">
      <c r="A1824" s="11" t="s">
        <v>2232</v>
      </c>
      <c r="B1824" s="12">
        <v>0.36458333333333331</v>
      </c>
      <c r="C1824" s="12">
        <v>0.6972222222222223</v>
      </c>
      <c r="D1824" s="11" t="s">
        <v>22</v>
      </c>
      <c r="E1824" s="12">
        <v>0.33680555555555558</v>
      </c>
      <c r="F1824" s="12">
        <v>0.72430555555555554</v>
      </c>
      <c r="G1824" s="13">
        <f t="shared" si="126"/>
        <v>0.33263888888888898</v>
      </c>
      <c r="H1824" s="9">
        <f t="shared" si="127"/>
        <v>479</v>
      </c>
      <c r="I1824" s="9">
        <f t="shared" si="128"/>
        <v>1</v>
      </c>
      <c r="J1824" s="15">
        <v>1824</v>
      </c>
      <c r="K1824">
        <f t="shared" si="125"/>
        <v>364</v>
      </c>
      <c r="L1824">
        <v>363</v>
      </c>
    </row>
    <row r="1825" spans="1:12" ht="28.8" x14ac:dyDescent="0.3">
      <c r="A1825" s="11" t="s">
        <v>2233</v>
      </c>
      <c r="B1825" s="12">
        <v>0.36458333333333331</v>
      </c>
      <c r="C1825" s="12">
        <v>0.69791666666666663</v>
      </c>
      <c r="D1825" s="11" t="s">
        <v>22</v>
      </c>
      <c r="E1825" s="12">
        <v>0.33749999999999997</v>
      </c>
      <c r="F1825" s="12">
        <v>0.72499999999999998</v>
      </c>
      <c r="G1825" s="13">
        <f t="shared" si="126"/>
        <v>0.33333333333333331</v>
      </c>
      <c r="H1825" s="9">
        <f t="shared" si="127"/>
        <v>480</v>
      </c>
      <c r="I1825" s="9">
        <f t="shared" si="128"/>
        <v>1</v>
      </c>
      <c r="J1825" s="15">
        <v>1825</v>
      </c>
      <c r="K1825">
        <f t="shared" si="125"/>
        <v>0</v>
      </c>
      <c r="L1825">
        <v>364</v>
      </c>
    </row>
    <row r="1826" spans="1:12" ht="28.8" x14ac:dyDescent="0.3">
      <c r="A1826" s="11" t="s">
        <v>2234</v>
      </c>
      <c r="B1826" s="12">
        <v>0.36458333333333331</v>
      </c>
      <c r="C1826" s="12">
        <v>0.69861111111111107</v>
      </c>
      <c r="D1826" s="11" t="s">
        <v>22</v>
      </c>
      <c r="E1826" s="12">
        <v>0.33749999999999997</v>
      </c>
      <c r="F1826" s="12">
        <v>0.72569444444444453</v>
      </c>
      <c r="G1826" s="13">
        <f t="shared" si="126"/>
        <v>0.33402777777777776</v>
      </c>
      <c r="H1826" s="9">
        <f t="shared" si="127"/>
        <v>481</v>
      </c>
      <c r="I1826" s="9">
        <f t="shared" si="128"/>
        <v>1</v>
      </c>
      <c r="J1826" s="15">
        <v>1826</v>
      </c>
      <c r="K1826">
        <f t="shared" si="125"/>
        <v>1</v>
      </c>
      <c r="L1826">
        <v>365</v>
      </c>
    </row>
    <row r="1827" spans="1:12" ht="28.8" x14ac:dyDescent="0.3">
      <c r="A1827" s="11" t="s">
        <v>2235</v>
      </c>
      <c r="B1827" s="12">
        <v>0.36458333333333331</v>
      </c>
      <c r="C1827" s="12">
        <v>0.69930555555555562</v>
      </c>
      <c r="D1827" s="11" t="s">
        <v>22</v>
      </c>
      <c r="E1827" s="12">
        <v>0.33749999999999997</v>
      </c>
      <c r="F1827" s="12">
        <v>0.72638888888888886</v>
      </c>
      <c r="G1827" s="13">
        <f t="shared" si="126"/>
        <v>0.33472222222222231</v>
      </c>
      <c r="H1827" s="9">
        <f t="shared" si="127"/>
        <v>482</v>
      </c>
      <c r="I1827" s="9">
        <f t="shared" si="128"/>
        <v>1</v>
      </c>
      <c r="J1827" s="15">
        <v>1827</v>
      </c>
      <c r="K1827">
        <f t="shared" si="125"/>
        <v>2</v>
      </c>
      <c r="L1827">
        <v>366</v>
      </c>
    </row>
    <row r="1828" spans="1:12" ht="28.8" x14ac:dyDescent="0.3">
      <c r="A1828" s="11" t="s">
        <v>2236</v>
      </c>
      <c r="B1828" s="12">
        <v>0.36458333333333331</v>
      </c>
      <c r="C1828" s="12">
        <v>0.70000000000000007</v>
      </c>
      <c r="D1828" s="11" t="s">
        <v>22</v>
      </c>
      <c r="E1828" s="12">
        <v>0.33749999999999997</v>
      </c>
      <c r="F1828" s="12">
        <v>0.7270833333333333</v>
      </c>
      <c r="G1828" s="13">
        <f t="shared" si="126"/>
        <v>0.33541666666666675</v>
      </c>
      <c r="H1828" s="9">
        <f t="shared" si="127"/>
        <v>483</v>
      </c>
      <c r="I1828" s="9">
        <f t="shared" si="128"/>
        <v>1</v>
      </c>
      <c r="J1828" s="15">
        <v>1828</v>
      </c>
      <c r="K1828">
        <f t="shared" si="125"/>
        <v>3</v>
      </c>
      <c r="L1828">
        <v>2</v>
      </c>
    </row>
    <row r="1829" spans="1:12" ht="28.8" x14ac:dyDescent="0.3">
      <c r="A1829" s="11" t="s">
        <v>2237</v>
      </c>
      <c r="B1829" s="12">
        <v>0.36458333333333331</v>
      </c>
      <c r="C1829" s="12">
        <v>0.7006944444444444</v>
      </c>
      <c r="D1829" s="11" t="s">
        <v>22</v>
      </c>
      <c r="E1829" s="12">
        <v>0.33749999999999997</v>
      </c>
      <c r="F1829" s="12">
        <v>0.72777777777777775</v>
      </c>
      <c r="G1829" s="13">
        <f t="shared" si="126"/>
        <v>0.33611111111111108</v>
      </c>
      <c r="H1829" s="9">
        <f t="shared" si="127"/>
        <v>484</v>
      </c>
      <c r="I1829" s="9">
        <f t="shared" si="128"/>
        <v>1</v>
      </c>
      <c r="J1829" s="15">
        <v>1829</v>
      </c>
      <c r="K1829">
        <f t="shared" si="125"/>
        <v>4</v>
      </c>
      <c r="L1829">
        <v>3</v>
      </c>
    </row>
    <row r="1830" spans="1:12" ht="28.8" x14ac:dyDescent="0.3">
      <c r="A1830" s="11" t="s">
        <v>2238</v>
      </c>
      <c r="B1830" s="12">
        <v>0.36458333333333331</v>
      </c>
      <c r="C1830" s="12">
        <v>0.70138888888888884</v>
      </c>
      <c r="D1830" s="11" t="s">
        <v>22</v>
      </c>
      <c r="E1830" s="12">
        <v>0.33749999999999997</v>
      </c>
      <c r="F1830" s="12">
        <v>0.7284722222222223</v>
      </c>
      <c r="G1830" s="13">
        <f t="shared" si="126"/>
        <v>0.33680555555555552</v>
      </c>
      <c r="H1830" s="9">
        <f t="shared" si="127"/>
        <v>485</v>
      </c>
      <c r="I1830" s="9">
        <f t="shared" si="128"/>
        <v>1</v>
      </c>
      <c r="J1830" s="15">
        <v>1830</v>
      </c>
      <c r="K1830">
        <f t="shared" si="125"/>
        <v>5</v>
      </c>
      <c r="L1830">
        <v>4</v>
      </c>
    </row>
    <row r="1831" spans="1:12" ht="28.8" x14ac:dyDescent="0.3">
      <c r="A1831" s="11" t="s">
        <v>2239</v>
      </c>
      <c r="B1831" s="12">
        <v>0.36388888888888887</v>
      </c>
      <c r="C1831" s="12">
        <v>0.70208333333333339</v>
      </c>
      <c r="D1831" s="11" t="s">
        <v>22</v>
      </c>
      <c r="E1831" s="12">
        <v>0.33680555555555558</v>
      </c>
      <c r="F1831" s="12">
        <v>0.72916666666666663</v>
      </c>
      <c r="G1831" s="13">
        <f t="shared" si="126"/>
        <v>0.33819444444444452</v>
      </c>
      <c r="H1831" s="9">
        <f t="shared" si="127"/>
        <v>487</v>
      </c>
      <c r="I1831" s="9">
        <f t="shared" si="128"/>
        <v>2</v>
      </c>
      <c r="J1831" s="15">
        <v>1831</v>
      </c>
      <c r="K1831">
        <f t="shared" si="125"/>
        <v>6</v>
      </c>
      <c r="L1831">
        <v>5</v>
      </c>
    </row>
    <row r="1832" spans="1:12" ht="28.8" x14ac:dyDescent="0.3">
      <c r="A1832" s="11" t="s">
        <v>2240</v>
      </c>
      <c r="B1832" s="12">
        <v>0.36388888888888887</v>
      </c>
      <c r="C1832" s="12">
        <v>0.70277777777777783</v>
      </c>
      <c r="D1832" s="11" t="s">
        <v>22</v>
      </c>
      <c r="E1832" s="12">
        <v>0.33680555555555558</v>
      </c>
      <c r="F1832" s="12">
        <v>0.72986111111111107</v>
      </c>
      <c r="G1832" s="13">
        <f t="shared" si="126"/>
        <v>0.33888888888888896</v>
      </c>
      <c r="H1832" s="9">
        <f t="shared" si="127"/>
        <v>488</v>
      </c>
      <c r="I1832" s="9">
        <f t="shared" si="128"/>
        <v>1</v>
      </c>
      <c r="J1832" s="15">
        <v>1832</v>
      </c>
      <c r="K1832">
        <f t="shared" si="125"/>
        <v>7</v>
      </c>
      <c r="L1832">
        <v>6</v>
      </c>
    </row>
    <row r="1833" spans="1:12" ht="28.8" x14ac:dyDescent="0.3">
      <c r="A1833" s="11" t="s">
        <v>2241</v>
      </c>
      <c r="B1833" s="12">
        <v>0.36388888888888887</v>
      </c>
      <c r="C1833" s="12">
        <v>0.70416666666666661</v>
      </c>
      <c r="D1833" s="11" t="s">
        <v>22</v>
      </c>
      <c r="E1833" s="12">
        <v>0.33680555555555558</v>
      </c>
      <c r="F1833" s="12">
        <v>0.73055555555555562</v>
      </c>
      <c r="G1833" s="13">
        <f t="shared" si="126"/>
        <v>0.34027777777777773</v>
      </c>
      <c r="H1833" s="9">
        <f t="shared" si="127"/>
        <v>490</v>
      </c>
      <c r="I1833" s="9">
        <f t="shared" si="128"/>
        <v>2</v>
      </c>
      <c r="J1833" s="15">
        <v>1833</v>
      </c>
      <c r="K1833">
        <f t="shared" si="125"/>
        <v>8</v>
      </c>
      <c r="L1833">
        <v>7</v>
      </c>
    </row>
    <row r="1834" spans="1:12" ht="28.8" x14ac:dyDescent="0.3">
      <c r="A1834" s="11" t="s">
        <v>2242</v>
      </c>
      <c r="B1834" s="12">
        <v>0.36319444444444443</v>
      </c>
      <c r="C1834" s="12">
        <v>0.70486111111111116</v>
      </c>
      <c r="D1834" s="11" t="s">
        <v>22</v>
      </c>
      <c r="E1834" s="12">
        <v>0.33680555555555558</v>
      </c>
      <c r="F1834" s="12">
        <v>0.73125000000000007</v>
      </c>
      <c r="G1834" s="13">
        <f t="shared" si="126"/>
        <v>0.34166666666666673</v>
      </c>
      <c r="H1834" s="9">
        <f t="shared" si="127"/>
        <v>492</v>
      </c>
      <c r="I1834" s="9">
        <f t="shared" si="128"/>
        <v>2</v>
      </c>
      <c r="J1834" s="15">
        <v>1834</v>
      </c>
      <c r="K1834">
        <f t="shared" si="125"/>
        <v>9</v>
      </c>
      <c r="L1834">
        <v>8</v>
      </c>
    </row>
    <row r="1835" spans="1:12" ht="28.8" x14ac:dyDescent="0.3">
      <c r="A1835" s="11" t="s">
        <v>2243</v>
      </c>
      <c r="B1835" s="12">
        <v>0.36319444444444443</v>
      </c>
      <c r="C1835" s="12">
        <v>0.7055555555555556</v>
      </c>
      <c r="D1835" s="11" t="s">
        <v>38</v>
      </c>
      <c r="E1835" s="12">
        <v>0.33611111111111108</v>
      </c>
      <c r="F1835" s="12">
        <v>0.73263888888888884</v>
      </c>
      <c r="G1835" s="13">
        <f t="shared" si="126"/>
        <v>0.34236111111111117</v>
      </c>
      <c r="H1835" s="9">
        <f t="shared" si="127"/>
        <v>493</v>
      </c>
      <c r="I1835" s="9">
        <f t="shared" si="128"/>
        <v>1</v>
      </c>
      <c r="J1835" s="15">
        <v>1835</v>
      </c>
      <c r="K1835">
        <f t="shared" si="125"/>
        <v>10</v>
      </c>
      <c r="L1835">
        <v>9</v>
      </c>
    </row>
    <row r="1836" spans="1:12" ht="28.8" x14ac:dyDescent="0.3">
      <c r="A1836" s="11" t="s">
        <v>2244</v>
      </c>
      <c r="B1836" s="12">
        <v>0.36249999999999999</v>
      </c>
      <c r="C1836" s="12">
        <v>0.70694444444444438</v>
      </c>
      <c r="D1836" s="11" t="s">
        <v>38</v>
      </c>
      <c r="E1836" s="12">
        <v>0.33611111111111108</v>
      </c>
      <c r="F1836" s="12">
        <v>0.73333333333333339</v>
      </c>
      <c r="G1836" s="13">
        <f t="shared" si="126"/>
        <v>0.34444444444444439</v>
      </c>
      <c r="H1836" s="9">
        <f t="shared" si="127"/>
        <v>496</v>
      </c>
      <c r="I1836" s="9">
        <f t="shared" si="128"/>
        <v>3</v>
      </c>
      <c r="J1836" s="15">
        <v>1836</v>
      </c>
      <c r="K1836">
        <f t="shared" si="125"/>
        <v>11</v>
      </c>
      <c r="L1836">
        <v>10</v>
      </c>
    </row>
    <row r="1837" spans="1:12" ht="28.8" x14ac:dyDescent="0.3">
      <c r="A1837" s="11" t="s">
        <v>2245</v>
      </c>
      <c r="B1837" s="12">
        <v>0.36249999999999999</v>
      </c>
      <c r="C1837" s="12">
        <v>0.70763888888888893</v>
      </c>
      <c r="D1837" s="11" t="s">
        <v>38</v>
      </c>
      <c r="E1837" s="12">
        <v>0.33611111111111108</v>
      </c>
      <c r="F1837" s="12">
        <v>0.73402777777777783</v>
      </c>
      <c r="G1837" s="13">
        <f t="shared" si="126"/>
        <v>0.34513888888888894</v>
      </c>
      <c r="H1837" s="9">
        <f t="shared" si="127"/>
        <v>497</v>
      </c>
      <c r="I1837" s="9">
        <f t="shared" si="128"/>
        <v>1</v>
      </c>
      <c r="J1837" s="15">
        <v>1837</v>
      </c>
      <c r="K1837">
        <f t="shared" si="125"/>
        <v>12</v>
      </c>
      <c r="L1837">
        <v>11</v>
      </c>
    </row>
    <row r="1838" spans="1:12" ht="28.8" x14ac:dyDescent="0.3">
      <c r="A1838" s="11" t="s">
        <v>2246</v>
      </c>
      <c r="B1838" s="12">
        <v>0.36180555555555555</v>
      </c>
      <c r="C1838" s="12">
        <v>0.70833333333333337</v>
      </c>
      <c r="D1838" s="11" t="s">
        <v>38</v>
      </c>
      <c r="E1838" s="12">
        <v>0.3354166666666667</v>
      </c>
      <c r="F1838" s="12">
        <v>0.73472222222222217</v>
      </c>
      <c r="G1838" s="13">
        <f t="shared" si="126"/>
        <v>0.34652777777777782</v>
      </c>
      <c r="H1838" s="9">
        <f t="shared" si="127"/>
        <v>499</v>
      </c>
      <c r="I1838" s="9">
        <f t="shared" si="128"/>
        <v>2</v>
      </c>
      <c r="J1838" s="15">
        <v>1838</v>
      </c>
      <c r="K1838">
        <f t="shared" si="125"/>
        <v>13</v>
      </c>
      <c r="L1838">
        <v>12</v>
      </c>
    </row>
    <row r="1839" spans="1:12" ht="28.8" x14ac:dyDescent="0.3">
      <c r="A1839" s="11" t="s">
        <v>2247</v>
      </c>
      <c r="B1839" s="12">
        <v>0.36180555555555555</v>
      </c>
      <c r="C1839" s="12">
        <v>0.70972222222222225</v>
      </c>
      <c r="D1839" s="11" t="s">
        <v>38</v>
      </c>
      <c r="E1839" s="12">
        <v>0.3354166666666667</v>
      </c>
      <c r="F1839" s="12">
        <v>0.73611111111111116</v>
      </c>
      <c r="G1839" s="13">
        <f t="shared" si="126"/>
        <v>0.34791666666666671</v>
      </c>
      <c r="H1839" s="9">
        <f t="shared" si="127"/>
        <v>501</v>
      </c>
      <c r="I1839" s="9">
        <f t="shared" si="128"/>
        <v>2</v>
      </c>
      <c r="J1839" s="15">
        <v>1839</v>
      </c>
      <c r="K1839">
        <f t="shared" si="125"/>
        <v>14</v>
      </c>
      <c r="L1839">
        <v>13</v>
      </c>
    </row>
    <row r="1840" spans="1:12" ht="28.8" x14ac:dyDescent="0.3">
      <c r="A1840" s="11" t="s">
        <v>2248</v>
      </c>
      <c r="B1840" s="12">
        <v>0.3611111111111111</v>
      </c>
      <c r="C1840" s="12">
        <v>0.7104166666666667</v>
      </c>
      <c r="D1840" s="11" t="s">
        <v>38</v>
      </c>
      <c r="E1840" s="12">
        <v>0.3347222222222222</v>
      </c>
      <c r="F1840" s="12">
        <v>0.7368055555555556</v>
      </c>
      <c r="G1840" s="13">
        <f t="shared" si="126"/>
        <v>0.34930555555555559</v>
      </c>
      <c r="H1840" s="9">
        <f t="shared" si="127"/>
        <v>503</v>
      </c>
      <c r="I1840" s="9">
        <f t="shared" si="128"/>
        <v>2</v>
      </c>
      <c r="J1840" s="15">
        <v>1840</v>
      </c>
      <c r="K1840">
        <f t="shared" si="125"/>
        <v>15</v>
      </c>
      <c r="L1840">
        <v>14</v>
      </c>
    </row>
    <row r="1841" spans="1:12" ht="28.8" x14ac:dyDescent="0.3">
      <c r="A1841" s="11" t="s">
        <v>2249</v>
      </c>
      <c r="B1841" s="12">
        <v>0.36041666666666666</v>
      </c>
      <c r="C1841" s="12">
        <v>0.71180555555555547</v>
      </c>
      <c r="D1841" s="11" t="s">
        <v>38</v>
      </c>
      <c r="E1841" s="12">
        <v>0.33402777777777781</v>
      </c>
      <c r="F1841" s="12">
        <v>0.73749999999999993</v>
      </c>
      <c r="G1841" s="13">
        <f t="shared" si="126"/>
        <v>0.35138888888888881</v>
      </c>
      <c r="H1841" s="9">
        <f t="shared" si="127"/>
        <v>506</v>
      </c>
      <c r="I1841" s="9">
        <f t="shared" si="128"/>
        <v>3</v>
      </c>
      <c r="J1841" s="15">
        <v>1841</v>
      </c>
      <c r="K1841">
        <f t="shared" si="125"/>
        <v>16</v>
      </c>
      <c r="L1841">
        <v>15</v>
      </c>
    </row>
    <row r="1842" spans="1:12" ht="28.8" x14ac:dyDescent="0.3">
      <c r="A1842" s="11" t="s">
        <v>2250</v>
      </c>
      <c r="B1842" s="12">
        <v>0.35972222222222222</v>
      </c>
      <c r="C1842" s="12">
        <v>0.71250000000000002</v>
      </c>
      <c r="D1842" s="11" t="s">
        <v>38</v>
      </c>
      <c r="E1842" s="12">
        <v>0.33402777777777781</v>
      </c>
      <c r="F1842" s="12">
        <v>0.73888888888888893</v>
      </c>
      <c r="G1842" s="13">
        <f t="shared" si="126"/>
        <v>0.3527777777777778</v>
      </c>
      <c r="H1842" s="9">
        <f t="shared" si="127"/>
        <v>508</v>
      </c>
      <c r="I1842" s="9">
        <f t="shared" si="128"/>
        <v>2</v>
      </c>
      <c r="J1842" s="15">
        <v>1842</v>
      </c>
      <c r="K1842">
        <f t="shared" si="125"/>
        <v>17</v>
      </c>
      <c r="L1842">
        <v>16</v>
      </c>
    </row>
    <row r="1843" spans="1:12" ht="28.8" x14ac:dyDescent="0.3">
      <c r="A1843" s="11" t="s">
        <v>2251</v>
      </c>
      <c r="B1843" s="12">
        <v>0.35972222222222222</v>
      </c>
      <c r="C1843" s="12">
        <v>0.71388888888888891</v>
      </c>
      <c r="D1843" s="11" t="s">
        <v>38</v>
      </c>
      <c r="E1843" s="12">
        <v>0.33333333333333331</v>
      </c>
      <c r="F1843" s="12">
        <v>0.73958333333333337</v>
      </c>
      <c r="G1843" s="13">
        <f t="shared" si="126"/>
        <v>0.35416666666666669</v>
      </c>
      <c r="H1843" s="9">
        <f t="shared" si="127"/>
        <v>510</v>
      </c>
      <c r="I1843" s="9">
        <f t="shared" si="128"/>
        <v>2</v>
      </c>
      <c r="J1843" s="15">
        <v>1843</v>
      </c>
      <c r="K1843">
        <f t="shared" si="125"/>
        <v>18</v>
      </c>
      <c r="L1843">
        <v>17</v>
      </c>
    </row>
    <row r="1844" spans="1:12" ht="28.8" x14ac:dyDescent="0.3">
      <c r="A1844" s="11" t="s">
        <v>2252</v>
      </c>
      <c r="B1844" s="12">
        <v>0.35902777777777778</v>
      </c>
      <c r="C1844" s="12">
        <v>0.71458333333333324</v>
      </c>
      <c r="D1844" s="11" t="s">
        <v>48</v>
      </c>
      <c r="E1844" s="12">
        <v>0.33263888888888887</v>
      </c>
      <c r="F1844" s="12">
        <v>0.74097222222222225</v>
      </c>
      <c r="G1844" s="13">
        <f t="shared" si="126"/>
        <v>0.35555555555555546</v>
      </c>
      <c r="H1844" s="9">
        <f t="shared" si="127"/>
        <v>512</v>
      </c>
      <c r="I1844" s="9">
        <f t="shared" si="128"/>
        <v>2</v>
      </c>
      <c r="J1844" s="15">
        <v>1844</v>
      </c>
      <c r="K1844">
        <f t="shared" si="125"/>
        <v>19</v>
      </c>
      <c r="L1844">
        <v>18</v>
      </c>
    </row>
    <row r="1845" spans="1:12" ht="28.8" x14ac:dyDescent="0.3">
      <c r="A1845" s="11" t="s">
        <v>2253</v>
      </c>
      <c r="B1845" s="12">
        <v>0.35833333333333334</v>
      </c>
      <c r="C1845" s="12">
        <v>0.71597222222222223</v>
      </c>
      <c r="D1845" s="11" t="s">
        <v>48</v>
      </c>
      <c r="E1845" s="12">
        <v>0.33194444444444443</v>
      </c>
      <c r="F1845" s="12">
        <v>0.7416666666666667</v>
      </c>
      <c r="G1845" s="13">
        <f t="shared" si="126"/>
        <v>0.3576388888888889</v>
      </c>
      <c r="H1845" s="9">
        <f t="shared" si="127"/>
        <v>515</v>
      </c>
      <c r="I1845" s="9">
        <f t="shared" si="128"/>
        <v>3</v>
      </c>
      <c r="J1845" s="15">
        <v>1845</v>
      </c>
      <c r="K1845">
        <f t="shared" si="125"/>
        <v>20</v>
      </c>
      <c r="L1845">
        <v>19</v>
      </c>
    </row>
    <row r="1846" spans="1:12" ht="28.8" x14ac:dyDescent="0.3">
      <c r="A1846" s="11" t="s">
        <v>2254</v>
      </c>
      <c r="B1846" s="12">
        <v>0.3576388888888889</v>
      </c>
      <c r="C1846" s="12">
        <v>0.71666666666666667</v>
      </c>
      <c r="D1846" s="11" t="s">
        <v>48</v>
      </c>
      <c r="E1846" s="12">
        <v>0.33194444444444443</v>
      </c>
      <c r="F1846" s="12">
        <v>0.74305555555555547</v>
      </c>
      <c r="G1846" s="13">
        <f t="shared" si="126"/>
        <v>0.35902777777777778</v>
      </c>
      <c r="H1846" s="9">
        <f t="shared" si="127"/>
        <v>517</v>
      </c>
      <c r="I1846" s="9">
        <f t="shared" si="128"/>
        <v>2</v>
      </c>
      <c r="J1846" s="15">
        <v>1846</v>
      </c>
      <c r="K1846">
        <f t="shared" si="125"/>
        <v>21</v>
      </c>
      <c r="L1846">
        <v>20</v>
      </c>
    </row>
    <row r="1847" spans="1:12" ht="28.8" x14ac:dyDescent="0.3">
      <c r="A1847" s="11" t="s">
        <v>2255</v>
      </c>
      <c r="B1847" s="12">
        <v>0.35694444444444445</v>
      </c>
      <c r="C1847" s="12">
        <v>0.71805555555555556</v>
      </c>
      <c r="D1847" s="11" t="s">
        <v>48</v>
      </c>
      <c r="E1847" s="12">
        <v>0.33124999999999999</v>
      </c>
      <c r="F1847" s="12">
        <v>0.74375000000000002</v>
      </c>
      <c r="G1847" s="13">
        <f t="shared" si="126"/>
        <v>0.3611111111111111</v>
      </c>
      <c r="H1847" s="9">
        <f t="shared" si="127"/>
        <v>520</v>
      </c>
      <c r="I1847" s="9">
        <f t="shared" si="128"/>
        <v>3</v>
      </c>
      <c r="J1847" s="15">
        <v>1847</v>
      </c>
      <c r="K1847">
        <f t="shared" si="125"/>
        <v>22</v>
      </c>
      <c r="L1847">
        <v>21</v>
      </c>
    </row>
    <row r="1848" spans="1:12" ht="28.8" x14ac:dyDescent="0.3">
      <c r="A1848" s="11" t="s">
        <v>2256</v>
      </c>
      <c r="B1848" s="12">
        <v>0.35625000000000001</v>
      </c>
      <c r="C1848" s="12">
        <v>0.71944444444444444</v>
      </c>
      <c r="D1848" s="11" t="s">
        <v>48</v>
      </c>
      <c r="E1848" s="12">
        <v>0.33055555555555555</v>
      </c>
      <c r="F1848" s="12">
        <v>0.74513888888888891</v>
      </c>
      <c r="G1848" s="13">
        <f t="shared" si="126"/>
        <v>0.36319444444444443</v>
      </c>
      <c r="H1848" s="9">
        <f t="shared" si="127"/>
        <v>523</v>
      </c>
      <c r="I1848" s="9">
        <f t="shared" si="128"/>
        <v>3</v>
      </c>
      <c r="J1848" s="15">
        <v>1848</v>
      </c>
      <c r="K1848">
        <f t="shared" si="125"/>
        <v>23</v>
      </c>
      <c r="L1848">
        <v>22</v>
      </c>
    </row>
    <row r="1849" spans="1:12" ht="28.8" x14ac:dyDescent="0.3">
      <c r="A1849" s="11" t="s">
        <v>2257</v>
      </c>
      <c r="B1849" s="12">
        <v>0.35555555555555557</v>
      </c>
      <c r="C1849" s="12">
        <v>0.72013888888888899</v>
      </c>
      <c r="D1849" s="11" t="s">
        <v>48</v>
      </c>
      <c r="E1849" s="12">
        <v>0.3298611111111111</v>
      </c>
      <c r="F1849" s="12">
        <v>0.74583333333333324</v>
      </c>
      <c r="G1849" s="13">
        <f t="shared" si="126"/>
        <v>0.36458333333333343</v>
      </c>
      <c r="H1849" s="9">
        <f t="shared" si="127"/>
        <v>525</v>
      </c>
      <c r="I1849" s="9">
        <f t="shared" si="128"/>
        <v>2</v>
      </c>
      <c r="J1849" s="15">
        <v>1849</v>
      </c>
      <c r="K1849">
        <f t="shared" si="125"/>
        <v>24</v>
      </c>
      <c r="L1849">
        <v>23</v>
      </c>
    </row>
    <row r="1850" spans="1:12" ht="28.8" x14ac:dyDescent="0.3">
      <c r="A1850" s="11" t="s">
        <v>2258</v>
      </c>
      <c r="B1850" s="12">
        <v>0.35416666666666669</v>
      </c>
      <c r="C1850" s="12">
        <v>0.72152777777777777</v>
      </c>
      <c r="D1850" s="11" t="s">
        <v>48</v>
      </c>
      <c r="E1850" s="12">
        <v>0.32916666666666666</v>
      </c>
      <c r="F1850" s="12">
        <v>0.74722222222222223</v>
      </c>
      <c r="G1850" s="13">
        <f t="shared" si="126"/>
        <v>0.36736111111111108</v>
      </c>
      <c r="H1850" s="9">
        <f t="shared" si="127"/>
        <v>529</v>
      </c>
      <c r="I1850" s="9">
        <f t="shared" si="128"/>
        <v>4</v>
      </c>
      <c r="J1850" s="15">
        <v>1850</v>
      </c>
      <c r="K1850">
        <f t="shared" si="125"/>
        <v>25</v>
      </c>
      <c r="L1850">
        <v>24</v>
      </c>
    </row>
    <row r="1851" spans="1:12" ht="28.8" x14ac:dyDescent="0.3">
      <c r="A1851" s="11" t="s">
        <v>2259</v>
      </c>
      <c r="B1851" s="12">
        <v>0.35347222222222219</v>
      </c>
      <c r="C1851" s="12">
        <v>0.72291666666666676</v>
      </c>
      <c r="D1851" s="11" t="s">
        <v>48</v>
      </c>
      <c r="E1851" s="12">
        <v>0.32847222222222222</v>
      </c>
      <c r="F1851" s="12">
        <v>0.74791666666666667</v>
      </c>
      <c r="G1851" s="13">
        <f t="shared" si="126"/>
        <v>0.36944444444444458</v>
      </c>
      <c r="H1851" s="9">
        <f t="shared" si="127"/>
        <v>532</v>
      </c>
      <c r="I1851" s="9">
        <f t="shared" si="128"/>
        <v>3</v>
      </c>
      <c r="J1851" s="15">
        <v>1851</v>
      </c>
      <c r="K1851">
        <f t="shared" si="125"/>
        <v>26</v>
      </c>
      <c r="L1851">
        <v>25</v>
      </c>
    </row>
    <row r="1852" spans="1:12" ht="28.8" x14ac:dyDescent="0.3">
      <c r="A1852" s="11" t="s">
        <v>2260</v>
      </c>
      <c r="B1852" s="12">
        <v>0.3527777777777778</v>
      </c>
      <c r="C1852" s="12">
        <v>0.72361111111111109</v>
      </c>
      <c r="D1852" s="11" t="s">
        <v>56</v>
      </c>
      <c r="E1852" s="12">
        <v>0.32777777777777778</v>
      </c>
      <c r="F1852" s="12">
        <v>0.74930555555555556</v>
      </c>
      <c r="G1852" s="13">
        <f t="shared" si="126"/>
        <v>0.37083333333333329</v>
      </c>
      <c r="H1852" s="9">
        <f t="shared" si="127"/>
        <v>534</v>
      </c>
      <c r="I1852" s="9">
        <f t="shared" si="128"/>
        <v>2</v>
      </c>
      <c r="J1852" s="15">
        <v>1852</v>
      </c>
      <c r="K1852">
        <f t="shared" si="125"/>
        <v>27</v>
      </c>
      <c r="L1852">
        <v>26</v>
      </c>
    </row>
    <row r="1853" spans="1:12" ht="28.8" x14ac:dyDescent="0.3">
      <c r="A1853" s="11" t="s">
        <v>2261</v>
      </c>
      <c r="B1853" s="12">
        <v>0.3520833333333333</v>
      </c>
      <c r="C1853" s="12">
        <v>0.72499999999999998</v>
      </c>
      <c r="D1853" s="11" t="s">
        <v>56</v>
      </c>
      <c r="E1853" s="12">
        <v>0.3263888888888889</v>
      </c>
      <c r="F1853" s="12">
        <v>0.75</v>
      </c>
      <c r="G1853" s="13">
        <f t="shared" si="126"/>
        <v>0.37291666666666667</v>
      </c>
      <c r="H1853" s="9">
        <f t="shared" si="127"/>
        <v>537</v>
      </c>
      <c r="I1853" s="9">
        <f t="shared" si="128"/>
        <v>3</v>
      </c>
      <c r="J1853" s="15">
        <v>1853</v>
      </c>
      <c r="K1853">
        <f t="shared" si="125"/>
        <v>28</v>
      </c>
      <c r="L1853">
        <v>27</v>
      </c>
    </row>
    <row r="1854" spans="1:12" ht="28.8" x14ac:dyDescent="0.3">
      <c r="A1854" s="11" t="s">
        <v>2262</v>
      </c>
      <c r="B1854" s="12">
        <v>0.35069444444444442</v>
      </c>
      <c r="C1854" s="12">
        <v>0.72638888888888886</v>
      </c>
      <c r="D1854" s="11" t="s">
        <v>56</v>
      </c>
      <c r="E1854" s="12">
        <v>0.32569444444444445</v>
      </c>
      <c r="F1854" s="12">
        <v>0.75138888888888899</v>
      </c>
      <c r="G1854" s="13">
        <f t="shared" si="126"/>
        <v>0.37569444444444444</v>
      </c>
      <c r="H1854" s="9">
        <f t="shared" si="127"/>
        <v>541</v>
      </c>
      <c r="I1854" s="9">
        <f t="shared" si="128"/>
        <v>4</v>
      </c>
      <c r="J1854" s="15">
        <v>1854</v>
      </c>
      <c r="K1854">
        <f t="shared" si="125"/>
        <v>29</v>
      </c>
      <c r="L1854">
        <v>28</v>
      </c>
    </row>
    <row r="1855" spans="1:12" ht="28.8" x14ac:dyDescent="0.3">
      <c r="A1855" s="11" t="s">
        <v>2263</v>
      </c>
      <c r="B1855" s="12">
        <v>0.35000000000000003</v>
      </c>
      <c r="C1855" s="12">
        <v>0.72777777777777775</v>
      </c>
      <c r="D1855" s="11" t="s">
        <v>56</v>
      </c>
      <c r="E1855" s="12">
        <v>0.32500000000000001</v>
      </c>
      <c r="F1855" s="12">
        <v>0.75277777777777777</v>
      </c>
      <c r="G1855" s="13">
        <f t="shared" si="126"/>
        <v>0.37777777777777771</v>
      </c>
      <c r="H1855" s="9">
        <f t="shared" si="127"/>
        <v>544</v>
      </c>
      <c r="I1855" s="9">
        <f t="shared" si="128"/>
        <v>3</v>
      </c>
      <c r="J1855" s="15">
        <v>1855</v>
      </c>
      <c r="K1855">
        <f t="shared" si="125"/>
        <v>30</v>
      </c>
      <c r="L1855">
        <v>29</v>
      </c>
    </row>
    <row r="1856" spans="1:12" ht="28.8" x14ac:dyDescent="0.3">
      <c r="A1856" s="11" t="s">
        <v>2264</v>
      </c>
      <c r="B1856" s="12">
        <v>0.34930555555555554</v>
      </c>
      <c r="C1856" s="12">
        <v>0.7284722222222223</v>
      </c>
      <c r="D1856" s="11" t="s">
        <v>56</v>
      </c>
      <c r="E1856" s="12">
        <v>0.32430555555555557</v>
      </c>
      <c r="F1856" s="12">
        <v>0.75347222222222221</v>
      </c>
      <c r="G1856" s="13">
        <f t="shared" si="126"/>
        <v>0.37916666666666676</v>
      </c>
      <c r="H1856" s="9">
        <f t="shared" si="127"/>
        <v>546</v>
      </c>
      <c r="I1856" s="9">
        <f t="shared" si="128"/>
        <v>2</v>
      </c>
      <c r="J1856" s="15">
        <v>1856</v>
      </c>
      <c r="K1856">
        <f t="shared" si="125"/>
        <v>31</v>
      </c>
      <c r="L1856">
        <v>30</v>
      </c>
    </row>
    <row r="1857" spans="1:12" ht="28.8" x14ac:dyDescent="0.3">
      <c r="A1857" s="11" t="s">
        <v>2265</v>
      </c>
      <c r="B1857" s="12">
        <v>0.34791666666666665</v>
      </c>
      <c r="C1857" s="12">
        <v>0.72986111111111107</v>
      </c>
      <c r="D1857" s="11" t="s">
        <v>56</v>
      </c>
      <c r="E1857" s="12">
        <v>0.32361111111111113</v>
      </c>
      <c r="F1857" s="12">
        <v>0.75486111111111109</v>
      </c>
      <c r="G1857" s="13">
        <f t="shared" si="126"/>
        <v>0.38194444444444442</v>
      </c>
      <c r="H1857" s="9">
        <f t="shared" si="127"/>
        <v>550</v>
      </c>
      <c r="I1857" s="9">
        <f t="shared" si="128"/>
        <v>4</v>
      </c>
      <c r="J1857" s="15">
        <v>1857</v>
      </c>
      <c r="K1857">
        <f t="shared" si="125"/>
        <v>32</v>
      </c>
      <c r="L1857">
        <v>31</v>
      </c>
    </row>
    <row r="1858" spans="1:12" ht="28.8" x14ac:dyDescent="0.3">
      <c r="A1858" s="11" t="s">
        <v>2266</v>
      </c>
      <c r="B1858" s="12">
        <v>0.34722222222222227</v>
      </c>
      <c r="C1858" s="12">
        <v>0.73125000000000007</v>
      </c>
      <c r="D1858" s="11" t="s">
        <v>56</v>
      </c>
      <c r="E1858" s="12">
        <v>0.32222222222222224</v>
      </c>
      <c r="F1858" s="12">
        <v>0.75555555555555554</v>
      </c>
      <c r="G1858" s="13">
        <f t="shared" si="126"/>
        <v>0.3840277777777778</v>
      </c>
      <c r="H1858" s="9">
        <f t="shared" si="127"/>
        <v>553</v>
      </c>
      <c r="I1858" s="9">
        <f t="shared" si="128"/>
        <v>3</v>
      </c>
      <c r="J1858" s="15">
        <v>1858</v>
      </c>
      <c r="K1858">
        <f t="shared" ref="K1858:K1921" si="129">MOD(J1858,365)</f>
        <v>33</v>
      </c>
      <c r="L1858">
        <v>32</v>
      </c>
    </row>
    <row r="1859" spans="1:12" ht="28.8" x14ac:dyDescent="0.3">
      <c r="A1859" s="11" t="s">
        <v>2267</v>
      </c>
      <c r="B1859" s="12">
        <v>0.34583333333333338</v>
      </c>
      <c r="C1859" s="12">
        <v>0.73263888888888884</v>
      </c>
      <c r="D1859" s="11" t="s">
        <v>56</v>
      </c>
      <c r="E1859" s="12">
        <v>0.3215277777777778</v>
      </c>
      <c r="F1859" s="12">
        <v>0.75694444444444453</v>
      </c>
      <c r="G1859" s="13">
        <f t="shared" ref="G1859:G1922" si="130">C1859-B1859</f>
        <v>0.38680555555555546</v>
      </c>
      <c r="H1859" s="9">
        <f t="shared" ref="H1859:H1922" si="131">HOUR(G1859)*60+MINUTE(G1859)</f>
        <v>557</v>
      </c>
      <c r="I1859" s="9">
        <f t="shared" ref="I1859:I1922" si="132">H1859-H1858</f>
        <v>4</v>
      </c>
      <c r="J1859" s="15">
        <v>1859</v>
      </c>
      <c r="K1859">
        <f t="shared" si="129"/>
        <v>34</v>
      </c>
      <c r="L1859">
        <v>33</v>
      </c>
    </row>
    <row r="1860" spans="1:12" ht="28.8" x14ac:dyDescent="0.3">
      <c r="A1860" s="11" t="s">
        <v>2268</v>
      </c>
      <c r="B1860" s="12">
        <v>0.34513888888888888</v>
      </c>
      <c r="C1860" s="12">
        <v>0.73333333333333339</v>
      </c>
      <c r="D1860" s="11" t="s">
        <v>65</v>
      </c>
      <c r="E1860" s="12">
        <v>0.32013888888888892</v>
      </c>
      <c r="F1860" s="12">
        <v>0.7583333333333333</v>
      </c>
      <c r="G1860" s="13">
        <f t="shared" si="130"/>
        <v>0.38819444444444451</v>
      </c>
      <c r="H1860" s="9">
        <f t="shared" si="131"/>
        <v>559</v>
      </c>
      <c r="I1860" s="9">
        <f t="shared" si="132"/>
        <v>2</v>
      </c>
      <c r="J1860" s="15">
        <v>1860</v>
      </c>
      <c r="K1860">
        <f t="shared" si="129"/>
        <v>35</v>
      </c>
      <c r="L1860">
        <v>34</v>
      </c>
    </row>
    <row r="1861" spans="1:12" ht="28.8" x14ac:dyDescent="0.3">
      <c r="A1861" s="11" t="s">
        <v>2269</v>
      </c>
      <c r="B1861" s="12">
        <v>0.34375</v>
      </c>
      <c r="C1861" s="12">
        <v>0.73472222222222217</v>
      </c>
      <c r="D1861" s="11" t="s">
        <v>65</v>
      </c>
      <c r="E1861" s="12">
        <v>0.31944444444444448</v>
      </c>
      <c r="F1861" s="12">
        <v>0.75902777777777775</v>
      </c>
      <c r="G1861" s="13">
        <f t="shared" si="130"/>
        <v>0.39097222222222217</v>
      </c>
      <c r="H1861" s="9">
        <f t="shared" si="131"/>
        <v>563</v>
      </c>
      <c r="I1861" s="9">
        <f t="shared" si="132"/>
        <v>4</v>
      </c>
      <c r="J1861" s="15">
        <v>1861</v>
      </c>
      <c r="K1861">
        <f t="shared" si="129"/>
        <v>36</v>
      </c>
      <c r="L1861">
        <v>35</v>
      </c>
    </row>
    <row r="1862" spans="1:12" ht="28.8" x14ac:dyDescent="0.3">
      <c r="A1862" s="11" t="s">
        <v>2270</v>
      </c>
      <c r="B1862" s="12">
        <v>0.3430555555555555</v>
      </c>
      <c r="C1862" s="12">
        <v>0.73611111111111116</v>
      </c>
      <c r="D1862" s="11" t="s">
        <v>65</v>
      </c>
      <c r="E1862" s="12">
        <v>0.31875000000000003</v>
      </c>
      <c r="F1862" s="12">
        <v>0.76041666666666663</v>
      </c>
      <c r="G1862" s="13">
        <f t="shared" si="130"/>
        <v>0.39305555555555566</v>
      </c>
      <c r="H1862" s="9">
        <f t="shared" si="131"/>
        <v>566</v>
      </c>
      <c r="I1862" s="9">
        <f t="shared" si="132"/>
        <v>3</v>
      </c>
      <c r="J1862" s="15">
        <v>1862</v>
      </c>
      <c r="K1862">
        <f t="shared" si="129"/>
        <v>37</v>
      </c>
      <c r="L1862">
        <v>36</v>
      </c>
    </row>
    <row r="1863" spans="1:12" ht="28.8" x14ac:dyDescent="0.3">
      <c r="A1863" s="11" t="s">
        <v>2271</v>
      </c>
      <c r="B1863" s="12">
        <v>0.34166666666666662</v>
      </c>
      <c r="C1863" s="12">
        <v>0.73749999999999993</v>
      </c>
      <c r="D1863" s="11" t="s">
        <v>65</v>
      </c>
      <c r="E1863" s="12">
        <v>0.31736111111111115</v>
      </c>
      <c r="F1863" s="12">
        <v>0.76180555555555562</v>
      </c>
      <c r="G1863" s="13">
        <f t="shared" si="130"/>
        <v>0.39583333333333331</v>
      </c>
      <c r="H1863" s="9">
        <f t="shared" si="131"/>
        <v>570</v>
      </c>
      <c r="I1863" s="9">
        <f t="shared" si="132"/>
        <v>4</v>
      </c>
      <c r="J1863" s="15">
        <v>1863</v>
      </c>
      <c r="K1863">
        <f t="shared" si="129"/>
        <v>38</v>
      </c>
      <c r="L1863">
        <v>37</v>
      </c>
    </row>
    <row r="1864" spans="1:12" ht="28.8" x14ac:dyDescent="0.3">
      <c r="A1864" s="11" t="s">
        <v>2272</v>
      </c>
      <c r="B1864" s="12">
        <v>0.34097222222222223</v>
      </c>
      <c r="C1864" s="12">
        <v>0.73819444444444438</v>
      </c>
      <c r="D1864" s="11" t="s">
        <v>65</v>
      </c>
      <c r="E1864" s="12">
        <v>0.31666666666666665</v>
      </c>
      <c r="F1864" s="12">
        <v>0.76250000000000007</v>
      </c>
      <c r="G1864" s="13">
        <f t="shared" si="130"/>
        <v>0.39722222222222214</v>
      </c>
      <c r="H1864" s="9">
        <f t="shared" si="131"/>
        <v>572</v>
      </c>
      <c r="I1864" s="9">
        <f t="shared" si="132"/>
        <v>2</v>
      </c>
      <c r="J1864" s="15">
        <v>1864</v>
      </c>
      <c r="K1864">
        <f t="shared" si="129"/>
        <v>39</v>
      </c>
      <c r="L1864">
        <v>38</v>
      </c>
    </row>
    <row r="1865" spans="1:12" ht="28.8" x14ac:dyDescent="0.3">
      <c r="A1865" s="11" t="s">
        <v>2273</v>
      </c>
      <c r="B1865" s="12">
        <v>0.33958333333333335</v>
      </c>
      <c r="C1865" s="12">
        <v>0.73958333333333337</v>
      </c>
      <c r="D1865" s="11" t="s">
        <v>65</v>
      </c>
      <c r="E1865" s="12">
        <v>0.31527777777777777</v>
      </c>
      <c r="F1865" s="12">
        <v>0.76388888888888884</v>
      </c>
      <c r="G1865" s="13">
        <f t="shared" si="130"/>
        <v>0.4</v>
      </c>
      <c r="H1865" s="9">
        <f t="shared" si="131"/>
        <v>576</v>
      </c>
      <c r="I1865" s="9">
        <f t="shared" si="132"/>
        <v>4</v>
      </c>
      <c r="J1865" s="15">
        <v>1865</v>
      </c>
      <c r="K1865">
        <f t="shared" si="129"/>
        <v>40</v>
      </c>
      <c r="L1865">
        <v>39</v>
      </c>
    </row>
    <row r="1866" spans="1:12" ht="28.8" x14ac:dyDescent="0.3">
      <c r="A1866" s="11" t="s">
        <v>2274</v>
      </c>
      <c r="B1866" s="12">
        <v>0.33819444444444446</v>
      </c>
      <c r="C1866" s="12">
        <v>0.74097222222222225</v>
      </c>
      <c r="D1866" s="11" t="s">
        <v>65</v>
      </c>
      <c r="E1866" s="12">
        <v>0.31388888888888888</v>
      </c>
      <c r="F1866" s="12">
        <v>0.76527777777777783</v>
      </c>
      <c r="G1866" s="13">
        <f t="shared" si="130"/>
        <v>0.40277777777777779</v>
      </c>
      <c r="H1866" s="9">
        <f t="shared" si="131"/>
        <v>580</v>
      </c>
      <c r="I1866" s="9">
        <f t="shared" si="132"/>
        <v>4</v>
      </c>
      <c r="J1866" s="15">
        <v>1866</v>
      </c>
      <c r="K1866">
        <f t="shared" si="129"/>
        <v>41</v>
      </c>
      <c r="L1866">
        <v>40</v>
      </c>
    </row>
    <row r="1867" spans="1:12" ht="28.8" x14ac:dyDescent="0.3">
      <c r="A1867" s="11" t="s">
        <v>2275</v>
      </c>
      <c r="B1867" s="12">
        <v>0.33680555555555558</v>
      </c>
      <c r="C1867" s="12">
        <v>0.74236111111111114</v>
      </c>
      <c r="D1867" s="11" t="s">
        <v>65</v>
      </c>
      <c r="E1867" s="12">
        <v>0.31319444444444444</v>
      </c>
      <c r="F1867" s="12">
        <v>0.76597222222222217</v>
      </c>
      <c r="G1867" s="13">
        <f t="shared" si="130"/>
        <v>0.40555555555555556</v>
      </c>
      <c r="H1867" s="9">
        <f t="shared" si="131"/>
        <v>584</v>
      </c>
      <c r="I1867" s="9">
        <f t="shared" si="132"/>
        <v>4</v>
      </c>
      <c r="J1867" s="15">
        <v>1867</v>
      </c>
      <c r="K1867">
        <f t="shared" si="129"/>
        <v>42</v>
      </c>
      <c r="L1867">
        <v>41</v>
      </c>
    </row>
    <row r="1868" spans="1:12" ht="28.8" x14ac:dyDescent="0.3">
      <c r="A1868" s="11" t="s">
        <v>2276</v>
      </c>
      <c r="B1868" s="12">
        <v>0.33611111111111108</v>
      </c>
      <c r="C1868" s="12">
        <v>0.74375000000000002</v>
      </c>
      <c r="D1868" s="11" t="s">
        <v>65</v>
      </c>
      <c r="E1868" s="12">
        <v>0.31180555555555556</v>
      </c>
      <c r="F1868" s="12">
        <v>0.76736111111111116</v>
      </c>
      <c r="G1868" s="13">
        <f t="shared" si="130"/>
        <v>0.40763888888888894</v>
      </c>
      <c r="H1868" s="9">
        <f t="shared" si="131"/>
        <v>587</v>
      </c>
      <c r="I1868" s="9">
        <f t="shared" si="132"/>
        <v>3</v>
      </c>
      <c r="J1868" s="15">
        <v>1868</v>
      </c>
      <c r="K1868">
        <f t="shared" si="129"/>
        <v>43</v>
      </c>
      <c r="L1868">
        <v>42</v>
      </c>
    </row>
    <row r="1869" spans="1:12" ht="28.8" x14ac:dyDescent="0.3">
      <c r="A1869" s="11" t="s">
        <v>2277</v>
      </c>
      <c r="B1869" s="12">
        <v>0.3347222222222222</v>
      </c>
      <c r="C1869" s="12">
        <v>0.74444444444444446</v>
      </c>
      <c r="D1869" s="11" t="s">
        <v>75</v>
      </c>
      <c r="E1869" s="12">
        <v>0.31111111111111112</v>
      </c>
      <c r="F1869" s="12">
        <v>0.76874999999999993</v>
      </c>
      <c r="G1869" s="13">
        <f t="shared" si="130"/>
        <v>0.40972222222222227</v>
      </c>
      <c r="H1869" s="9">
        <f t="shared" si="131"/>
        <v>590</v>
      </c>
      <c r="I1869" s="9">
        <f t="shared" si="132"/>
        <v>3</v>
      </c>
      <c r="J1869" s="15">
        <v>1869</v>
      </c>
      <c r="K1869">
        <f t="shared" si="129"/>
        <v>44</v>
      </c>
      <c r="L1869">
        <v>43</v>
      </c>
    </row>
    <row r="1870" spans="1:12" ht="28.8" x14ac:dyDescent="0.3">
      <c r="A1870" s="11" t="s">
        <v>2278</v>
      </c>
      <c r="B1870" s="12">
        <v>0.33333333333333331</v>
      </c>
      <c r="C1870" s="12">
        <v>0.74583333333333324</v>
      </c>
      <c r="D1870" s="11" t="s">
        <v>75</v>
      </c>
      <c r="E1870" s="12">
        <v>0.30972222222222223</v>
      </c>
      <c r="F1870" s="12">
        <v>0.76944444444444438</v>
      </c>
      <c r="G1870" s="13">
        <f t="shared" si="130"/>
        <v>0.41249999999999992</v>
      </c>
      <c r="H1870" s="9">
        <f t="shared" si="131"/>
        <v>594</v>
      </c>
      <c r="I1870" s="9">
        <f t="shared" si="132"/>
        <v>4</v>
      </c>
      <c r="J1870" s="15">
        <v>1870</v>
      </c>
      <c r="K1870">
        <f t="shared" si="129"/>
        <v>45</v>
      </c>
      <c r="L1870">
        <v>44</v>
      </c>
    </row>
    <row r="1871" spans="1:12" ht="28.8" x14ac:dyDescent="0.3">
      <c r="A1871" s="11" t="s">
        <v>2279</v>
      </c>
      <c r="B1871" s="12">
        <v>0.33194444444444443</v>
      </c>
      <c r="C1871" s="12">
        <v>0.74722222222222223</v>
      </c>
      <c r="D1871" s="11" t="s">
        <v>75</v>
      </c>
      <c r="E1871" s="12">
        <v>0.30833333333333335</v>
      </c>
      <c r="F1871" s="12">
        <v>0.77083333333333337</v>
      </c>
      <c r="G1871" s="13">
        <f t="shared" si="130"/>
        <v>0.4152777777777778</v>
      </c>
      <c r="H1871" s="9">
        <f t="shared" si="131"/>
        <v>598</v>
      </c>
      <c r="I1871" s="9">
        <f t="shared" si="132"/>
        <v>4</v>
      </c>
      <c r="J1871" s="15">
        <v>1871</v>
      </c>
      <c r="K1871">
        <f t="shared" si="129"/>
        <v>46</v>
      </c>
      <c r="L1871">
        <v>45</v>
      </c>
    </row>
    <row r="1872" spans="1:12" ht="28.8" x14ac:dyDescent="0.3">
      <c r="A1872" s="11" t="s">
        <v>2280</v>
      </c>
      <c r="B1872" s="12">
        <v>0.33055555555555555</v>
      </c>
      <c r="C1872" s="12">
        <v>0.74861111111111101</v>
      </c>
      <c r="D1872" s="11" t="s">
        <v>75</v>
      </c>
      <c r="E1872" s="12">
        <v>0.30694444444444441</v>
      </c>
      <c r="F1872" s="12">
        <v>0.77222222222222225</v>
      </c>
      <c r="G1872" s="13">
        <f t="shared" si="130"/>
        <v>0.41805555555555546</v>
      </c>
      <c r="H1872" s="9">
        <f t="shared" si="131"/>
        <v>602</v>
      </c>
      <c r="I1872" s="9">
        <f t="shared" si="132"/>
        <v>4</v>
      </c>
      <c r="J1872" s="15">
        <v>1872</v>
      </c>
      <c r="K1872">
        <f t="shared" si="129"/>
        <v>47</v>
      </c>
      <c r="L1872">
        <v>46</v>
      </c>
    </row>
    <row r="1873" spans="1:12" ht="28.8" x14ac:dyDescent="0.3">
      <c r="A1873" s="11" t="s">
        <v>2281</v>
      </c>
      <c r="B1873" s="12">
        <v>0.3298611111111111</v>
      </c>
      <c r="C1873" s="12">
        <v>0.74930555555555556</v>
      </c>
      <c r="D1873" s="11" t="s">
        <v>75</v>
      </c>
      <c r="E1873" s="12">
        <v>0.30624999999999997</v>
      </c>
      <c r="F1873" s="12">
        <v>0.7729166666666667</v>
      </c>
      <c r="G1873" s="13">
        <f t="shared" si="130"/>
        <v>0.41944444444444445</v>
      </c>
      <c r="H1873" s="9">
        <f t="shared" si="131"/>
        <v>604</v>
      </c>
      <c r="I1873" s="9">
        <f t="shared" si="132"/>
        <v>2</v>
      </c>
      <c r="J1873" s="15">
        <v>1873</v>
      </c>
      <c r="K1873">
        <f t="shared" si="129"/>
        <v>48</v>
      </c>
      <c r="L1873">
        <v>47</v>
      </c>
    </row>
    <row r="1874" spans="1:12" ht="28.8" x14ac:dyDescent="0.3">
      <c r="A1874" s="11" t="s">
        <v>2282</v>
      </c>
      <c r="B1874" s="12">
        <v>0.32847222222222222</v>
      </c>
      <c r="C1874" s="12">
        <v>0.75069444444444444</v>
      </c>
      <c r="D1874" s="11" t="s">
        <v>75</v>
      </c>
      <c r="E1874" s="12">
        <v>0.30486111111111108</v>
      </c>
      <c r="F1874" s="12">
        <v>0.77430555555555547</v>
      </c>
      <c r="G1874" s="13">
        <f t="shared" si="130"/>
        <v>0.42222222222222222</v>
      </c>
      <c r="H1874" s="9">
        <f t="shared" si="131"/>
        <v>608</v>
      </c>
      <c r="I1874" s="9">
        <f t="shared" si="132"/>
        <v>4</v>
      </c>
      <c r="J1874" s="15">
        <v>1874</v>
      </c>
      <c r="K1874">
        <f t="shared" si="129"/>
        <v>49</v>
      </c>
      <c r="L1874">
        <v>48</v>
      </c>
    </row>
    <row r="1875" spans="1:12" ht="28.8" x14ac:dyDescent="0.3">
      <c r="A1875" s="11" t="s">
        <v>2283</v>
      </c>
      <c r="B1875" s="12">
        <v>0.32708333333333334</v>
      </c>
      <c r="C1875" s="12">
        <v>0.75208333333333333</v>
      </c>
      <c r="D1875" s="11" t="s">
        <v>75</v>
      </c>
      <c r="E1875" s="12">
        <v>0.3034722222222222</v>
      </c>
      <c r="F1875" s="12">
        <v>0.77569444444444446</v>
      </c>
      <c r="G1875" s="13">
        <f t="shared" si="130"/>
        <v>0.42499999999999999</v>
      </c>
      <c r="H1875" s="9">
        <f t="shared" si="131"/>
        <v>612</v>
      </c>
      <c r="I1875" s="9">
        <f t="shared" si="132"/>
        <v>4</v>
      </c>
      <c r="J1875" s="15">
        <v>1875</v>
      </c>
      <c r="K1875">
        <f t="shared" si="129"/>
        <v>50</v>
      </c>
      <c r="L1875">
        <v>49</v>
      </c>
    </row>
    <row r="1876" spans="1:12" ht="28.8" x14ac:dyDescent="0.3">
      <c r="A1876" s="11" t="s">
        <v>2284</v>
      </c>
      <c r="B1876" s="12">
        <v>0.32569444444444445</v>
      </c>
      <c r="C1876" s="12">
        <v>0.75347222222222221</v>
      </c>
      <c r="D1876" s="11" t="s">
        <v>75</v>
      </c>
      <c r="E1876" s="12">
        <v>0.30208333333333331</v>
      </c>
      <c r="F1876" s="12">
        <v>0.77638888888888891</v>
      </c>
      <c r="G1876" s="13">
        <f t="shared" si="130"/>
        <v>0.42777777777777776</v>
      </c>
      <c r="H1876" s="9">
        <f t="shared" si="131"/>
        <v>616</v>
      </c>
      <c r="I1876" s="9">
        <f t="shared" si="132"/>
        <v>4</v>
      </c>
      <c r="J1876" s="15">
        <v>1876</v>
      </c>
      <c r="K1876">
        <f t="shared" si="129"/>
        <v>51</v>
      </c>
      <c r="L1876">
        <v>50</v>
      </c>
    </row>
    <row r="1877" spans="1:12" ht="28.8" x14ac:dyDescent="0.3">
      <c r="A1877" s="11" t="s">
        <v>2285</v>
      </c>
      <c r="B1877" s="12">
        <v>0.32430555555555557</v>
      </c>
      <c r="C1877" s="12">
        <v>0.75486111111111109</v>
      </c>
      <c r="D1877" s="11" t="s">
        <v>75</v>
      </c>
      <c r="E1877" s="12">
        <v>0.30069444444444443</v>
      </c>
      <c r="F1877" s="12">
        <v>0.77777777777777779</v>
      </c>
      <c r="G1877" s="13">
        <f t="shared" si="130"/>
        <v>0.43055555555555552</v>
      </c>
      <c r="H1877" s="9">
        <f t="shared" si="131"/>
        <v>620</v>
      </c>
      <c r="I1877" s="9">
        <f t="shared" si="132"/>
        <v>4</v>
      </c>
      <c r="J1877" s="15">
        <v>1877</v>
      </c>
      <c r="K1877">
        <f t="shared" si="129"/>
        <v>52</v>
      </c>
      <c r="L1877">
        <v>51</v>
      </c>
    </row>
    <row r="1878" spans="1:12" ht="28.8" x14ac:dyDescent="0.3">
      <c r="A1878" s="11" t="s">
        <v>2286</v>
      </c>
      <c r="B1878" s="12">
        <v>0.32291666666666669</v>
      </c>
      <c r="C1878" s="12">
        <v>0.75555555555555554</v>
      </c>
      <c r="D1878" s="11" t="s">
        <v>75</v>
      </c>
      <c r="E1878" s="12">
        <v>0.29930555555555555</v>
      </c>
      <c r="F1878" s="12">
        <v>0.77916666666666667</v>
      </c>
      <c r="G1878" s="13">
        <f t="shared" si="130"/>
        <v>0.43263888888888885</v>
      </c>
      <c r="H1878" s="9">
        <f t="shared" si="131"/>
        <v>623</v>
      </c>
      <c r="I1878" s="9">
        <f t="shared" si="132"/>
        <v>3</v>
      </c>
      <c r="J1878" s="15">
        <v>1878</v>
      </c>
      <c r="K1878">
        <f t="shared" si="129"/>
        <v>53</v>
      </c>
      <c r="L1878">
        <v>52</v>
      </c>
    </row>
    <row r="1879" spans="1:12" ht="28.8" x14ac:dyDescent="0.3">
      <c r="A1879" s="11" t="s">
        <v>2287</v>
      </c>
      <c r="B1879" s="12">
        <v>0.3215277777777778</v>
      </c>
      <c r="C1879" s="12">
        <v>0.75694444444444453</v>
      </c>
      <c r="D1879" s="11" t="s">
        <v>75</v>
      </c>
      <c r="E1879" s="12">
        <v>0.2986111111111111</v>
      </c>
      <c r="F1879" s="12">
        <v>0.78055555555555556</v>
      </c>
      <c r="G1879" s="13">
        <f t="shared" si="130"/>
        <v>0.43541666666666673</v>
      </c>
      <c r="H1879" s="9">
        <f t="shared" si="131"/>
        <v>627</v>
      </c>
      <c r="I1879" s="9">
        <f t="shared" si="132"/>
        <v>4</v>
      </c>
      <c r="J1879" s="15">
        <v>1879</v>
      </c>
      <c r="K1879">
        <f t="shared" si="129"/>
        <v>54</v>
      </c>
      <c r="L1879">
        <v>53</v>
      </c>
    </row>
    <row r="1880" spans="1:12" ht="28.8" x14ac:dyDescent="0.3">
      <c r="A1880" s="11" t="s">
        <v>2288</v>
      </c>
      <c r="B1880" s="12">
        <v>0.32013888888888892</v>
      </c>
      <c r="C1880" s="12">
        <v>0.7583333333333333</v>
      </c>
      <c r="D1880" s="11" t="s">
        <v>87</v>
      </c>
      <c r="E1880" s="12">
        <v>0.29722222222222222</v>
      </c>
      <c r="F1880" s="12">
        <v>0.78125</v>
      </c>
      <c r="G1880" s="13">
        <f t="shared" si="130"/>
        <v>0.43819444444444439</v>
      </c>
      <c r="H1880" s="9">
        <f t="shared" si="131"/>
        <v>631</v>
      </c>
      <c r="I1880" s="9">
        <f t="shared" si="132"/>
        <v>4</v>
      </c>
      <c r="J1880" s="15">
        <v>1880</v>
      </c>
      <c r="K1880">
        <f t="shared" si="129"/>
        <v>55</v>
      </c>
      <c r="L1880">
        <v>54</v>
      </c>
    </row>
    <row r="1881" spans="1:12" ht="28.8" x14ac:dyDescent="0.3">
      <c r="A1881" s="11" t="s">
        <v>2289</v>
      </c>
      <c r="B1881" s="12">
        <v>0.31875000000000003</v>
      </c>
      <c r="C1881" s="12">
        <v>0.7597222222222223</v>
      </c>
      <c r="D1881" s="11" t="s">
        <v>87</v>
      </c>
      <c r="E1881" s="12">
        <v>0.29583333333333334</v>
      </c>
      <c r="F1881" s="12">
        <v>0.78263888888888899</v>
      </c>
      <c r="G1881" s="13">
        <f t="shared" si="130"/>
        <v>0.44097222222222227</v>
      </c>
      <c r="H1881" s="9">
        <f t="shared" si="131"/>
        <v>635</v>
      </c>
      <c r="I1881" s="9">
        <f t="shared" si="132"/>
        <v>4</v>
      </c>
      <c r="J1881" s="15">
        <v>1881</v>
      </c>
      <c r="K1881">
        <f t="shared" si="129"/>
        <v>56</v>
      </c>
      <c r="L1881">
        <v>55</v>
      </c>
    </row>
    <row r="1882" spans="1:12" ht="28.8" x14ac:dyDescent="0.3">
      <c r="A1882" s="11" t="s">
        <v>2290</v>
      </c>
      <c r="B1882" s="12">
        <v>0.31736111111111115</v>
      </c>
      <c r="C1882" s="12">
        <v>0.76041666666666663</v>
      </c>
      <c r="D1882" s="11" t="s">
        <v>87</v>
      </c>
      <c r="E1882" s="12">
        <v>0.29444444444444445</v>
      </c>
      <c r="F1882" s="12">
        <v>0.78402777777777777</v>
      </c>
      <c r="G1882" s="13">
        <f t="shared" si="130"/>
        <v>0.44305555555555548</v>
      </c>
      <c r="H1882" s="9">
        <f t="shared" si="131"/>
        <v>638</v>
      </c>
      <c r="I1882" s="9">
        <f t="shared" si="132"/>
        <v>3</v>
      </c>
      <c r="J1882" s="15">
        <v>1882</v>
      </c>
      <c r="K1882">
        <f t="shared" si="129"/>
        <v>57</v>
      </c>
      <c r="L1882">
        <v>56</v>
      </c>
    </row>
    <row r="1883" spans="1:12" ht="28.8" x14ac:dyDescent="0.3">
      <c r="A1883" s="11" t="s">
        <v>2291</v>
      </c>
      <c r="B1883" s="12">
        <v>0.31597222222222221</v>
      </c>
      <c r="C1883" s="12">
        <v>0.76180555555555562</v>
      </c>
      <c r="D1883" s="11" t="s">
        <v>87</v>
      </c>
      <c r="E1883" s="12">
        <v>0.29305555555555557</v>
      </c>
      <c r="F1883" s="12">
        <v>0.78472222222222221</v>
      </c>
      <c r="G1883" s="13">
        <f t="shared" si="130"/>
        <v>0.44583333333333341</v>
      </c>
      <c r="H1883" s="9">
        <f t="shared" si="131"/>
        <v>642</v>
      </c>
      <c r="I1883" s="9">
        <f t="shared" si="132"/>
        <v>4</v>
      </c>
      <c r="J1883" s="15">
        <v>1883</v>
      </c>
      <c r="K1883">
        <f t="shared" si="129"/>
        <v>58</v>
      </c>
      <c r="L1883">
        <v>57</v>
      </c>
    </row>
    <row r="1884" spans="1:12" ht="28.8" x14ac:dyDescent="0.3">
      <c r="A1884" s="11" t="s">
        <v>2292</v>
      </c>
      <c r="B1884" s="12">
        <v>0.31458333333333333</v>
      </c>
      <c r="C1884" s="12">
        <v>0.7631944444444444</v>
      </c>
      <c r="D1884" s="11" t="s">
        <v>87</v>
      </c>
      <c r="E1884" s="12">
        <v>0.29166666666666669</v>
      </c>
      <c r="F1884" s="12">
        <v>0.78611111111111109</v>
      </c>
      <c r="G1884" s="13">
        <f t="shared" si="130"/>
        <v>0.44861111111111107</v>
      </c>
      <c r="H1884" s="9">
        <f t="shared" si="131"/>
        <v>646</v>
      </c>
      <c r="I1884" s="9">
        <f t="shared" si="132"/>
        <v>4</v>
      </c>
      <c r="J1884" s="15">
        <v>1884</v>
      </c>
      <c r="K1884">
        <f t="shared" si="129"/>
        <v>59</v>
      </c>
      <c r="L1884">
        <v>58</v>
      </c>
    </row>
    <row r="1885" spans="1:12" ht="28.8" x14ac:dyDescent="0.3">
      <c r="A1885" s="11" t="s">
        <v>2293</v>
      </c>
      <c r="B1885" s="12">
        <v>0.31319444444444444</v>
      </c>
      <c r="C1885" s="12">
        <v>0.76388888888888884</v>
      </c>
      <c r="D1885" s="11" t="s">
        <v>87</v>
      </c>
      <c r="E1885" s="12">
        <v>0.2902777777777778</v>
      </c>
      <c r="F1885" s="12">
        <v>0.78749999999999998</v>
      </c>
      <c r="G1885" s="13">
        <f t="shared" si="130"/>
        <v>0.4506944444444444</v>
      </c>
      <c r="H1885" s="9">
        <f t="shared" si="131"/>
        <v>649</v>
      </c>
      <c r="I1885" s="9">
        <f t="shared" si="132"/>
        <v>3</v>
      </c>
      <c r="J1885" s="15">
        <v>1885</v>
      </c>
      <c r="K1885">
        <f t="shared" si="129"/>
        <v>60</v>
      </c>
      <c r="L1885">
        <v>59</v>
      </c>
    </row>
    <row r="1886" spans="1:12" ht="28.8" x14ac:dyDescent="0.3">
      <c r="A1886" s="11" t="s">
        <v>2294</v>
      </c>
      <c r="B1886" s="12">
        <v>0.31180555555555556</v>
      </c>
      <c r="C1886" s="12">
        <v>0.76527777777777783</v>
      </c>
      <c r="D1886" s="11" t="s">
        <v>87</v>
      </c>
      <c r="E1886" s="12">
        <v>0.28888888888888892</v>
      </c>
      <c r="F1886" s="12">
        <v>0.78819444444444453</v>
      </c>
      <c r="G1886" s="13">
        <f t="shared" si="130"/>
        <v>0.45347222222222228</v>
      </c>
      <c r="H1886" s="9">
        <f t="shared" si="131"/>
        <v>653</v>
      </c>
      <c r="I1886" s="9">
        <f t="shared" si="132"/>
        <v>4</v>
      </c>
      <c r="J1886" s="15">
        <v>1886</v>
      </c>
      <c r="K1886">
        <f t="shared" si="129"/>
        <v>61</v>
      </c>
      <c r="L1886">
        <v>60</v>
      </c>
    </row>
    <row r="1887" spans="1:12" ht="28.8" x14ac:dyDescent="0.3">
      <c r="A1887" s="11" t="s">
        <v>2295</v>
      </c>
      <c r="B1887" s="12">
        <v>0.31041666666666667</v>
      </c>
      <c r="C1887" s="12">
        <v>0.76666666666666661</v>
      </c>
      <c r="D1887" s="11" t="s">
        <v>87</v>
      </c>
      <c r="E1887" s="12">
        <v>0.28750000000000003</v>
      </c>
      <c r="F1887" s="12">
        <v>0.7895833333333333</v>
      </c>
      <c r="G1887" s="13">
        <f t="shared" si="130"/>
        <v>0.45624999999999993</v>
      </c>
      <c r="H1887" s="9">
        <f t="shared" si="131"/>
        <v>657</v>
      </c>
      <c r="I1887" s="9">
        <f t="shared" si="132"/>
        <v>4</v>
      </c>
      <c r="J1887" s="15">
        <v>1887</v>
      </c>
      <c r="K1887">
        <f t="shared" si="129"/>
        <v>62</v>
      </c>
      <c r="L1887">
        <v>61</v>
      </c>
    </row>
    <row r="1888" spans="1:12" ht="28.8" x14ac:dyDescent="0.3">
      <c r="A1888" s="11" t="s">
        <v>2296</v>
      </c>
      <c r="B1888" s="12">
        <v>0.30902777777777779</v>
      </c>
      <c r="C1888" s="12">
        <v>0.7680555555555556</v>
      </c>
      <c r="D1888" s="11" t="s">
        <v>87</v>
      </c>
      <c r="E1888" s="12">
        <v>0.28611111111111115</v>
      </c>
      <c r="F1888" s="12">
        <v>0.7909722222222223</v>
      </c>
      <c r="G1888" s="13">
        <f t="shared" si="130"/>
        <v>0.45902777777777781</v>
      </c>
      <c r="H1888" s="9">
        <f t="shared" si="131"/>
        <v>661</v>
      </c>
      <c r="I1888" s="9">
        <f t="shared" si="132"/>
        <v>4</v>
      </c>
      <c r="J1888" s="15">
        <v>1888</v>
      </c>
      <c r="K1888">
        <f t="shared" si="129"/>
        <v>63</v>
      </c>
      <c r="L1888">
        <v>62</v>
      </c>
    </row>
    <row r="1889" spans="1:12" ht="28.8" x14ac:dyDescent="0.3">
      <c r="A1889" s="11" t="s">
        <v>2297</v>
      </c>
      <c r="B1889" s="12">
        <v>0.30694444444444441</v>
      </c>
      <c r="C1889" s="12">
        <v>0.76874999999999993</v>
      </c>
      <c r="D1889" s="11" t="s">
        <v>87</v>
      </c>
      <c r="E1889" s="12">
        <v>0.28472222222222221</v>
      </c>
      <c r="F1889" s="12">
        <v>0.79166666666666663</v>
      </c>
      <c r="G1889" s="13">
        <f t="shared" si="130"/>
        <v>0.46180555555555552</v>
      </c>
      <c r="H1889" s="9">
        <f t="shared" si="131"/>
        <v>665</v>
      </c>
      <c r="I1889" s="9">
        <f t="shared" si="132"/>
        <v>4</v>
      </c>
      <c r="J1889" s="15">
        <v>1889</v>
      </c>
      <c r="K1889">
        <f t="shared" si="129"/>
        <v>64</v>
      </c>
      <c r="L1889">
        <v>63</v>
      </c>
    </row>
    <row r="1890" spans="1:12" ht="28.8" x14ac:dyDescent="0.3">
      <c r="A1890" s="11" t="s">
        <v>2298</v>
      </c>
      <c r="B1890" s="12">
        <v>0.30555555555555552</v>
      </c>
      <c r="C1890" s="12">
        <v>0.77013888888888893</v>
      </c>
      <c r="D1890" s="11" t="s">
        <v>87</v>
      </c>
      <c r="E1890" s="12">
        <v>0.28263888888888888</v>
      </c>
      <c r="F1890" s="12">
        <v>0.79305555555555562</v>
      </c>
      <c r="G1890" s="13">
        <f t="shared" si="130"/>
        <v>0.4645833333333334</v>
      </c>
      <c r="H1890" s="9">
        <f t="shared" si="131"/>
        <v>669</v>
      </c>
      <c r="I1890" s="9">
        <f t="shared" si="132"/>
        <v>4</v>
      </c>
      <c r="J1890" s="15">
        <v>1890</v>
      </c>
      <c r="K1890">
        <f t="shared" si="129"/>
        <v>65</v>
      </c>
      <c r="L1890">
        <v>64</v>
      </c>
    </row>
    <row r="1891" spans="1:12" ht="28.8" x14ac:dyDescent="0.3">
      <c r="A1891" s="11" t="s">
        <v>2299</v>
      </c>
      <c r="B1891" s="12">
        <v>0.30416666666666664</v>
      </c>
      <c r="C1891" s="12">
        <v>0.7715277777777777</v>
      </c>
      <c r="D1891" s="11" t="s">
        <v>87</v>
      </c>
      <c r="E1891" s="12">
        <v>0.28125</v>
      </c>
      <c r="F1891" s="12">
        <v>0.7944444444444444</v>
      </c>
      <c r="G1891" s="13">
        <f t="shared" si="130"/>
        <v>0.46736111111111106</v>
      </c>
      <c r="H1891" s="9">
        <f t="shared" si="131"/>
        <v>673</v>
      </c>
      <c r="I1891" s="9">
        <f t="shared" si="132"/>
        <v>4</v>
      </c>
      <c r="J1891" s="15">
        <v>1891</v>
      </c>
      <c r="K1891">
        <f t="shared" si="129"/>
        <v>66</v>
      </c>
      <c r="L1891">
        <v>65</v>
      </c>
    </row>
    <row r="1892" spans="1:12" ht="28.8" x14ac:dyDescent="0.3">
      <c r="A1892" s="11" t="s">
        <v>2300</v>
      </c>
      <c r="B1892" s="12">
        <v>0.30277777777777776</v>
      </c>
      <c r="C1892" s="12">
        <v>0.77222222222222225</v>
      </c>
      <c r="D1892" s="11" t="s">
        <v>87</v>
      </c>
      <c r="E1892" s="12">
        <v>0.27986111111111112</v>
      </c>
      <c r="F1892" s="12">
        <v>0.79513888888888884</v>
      </c>
      <c r="G1892" s="13">
        <f t="shared" si="130"/>
        <v>0.4694444444444445</v>
      </c>
      <c r="H1892" s="9">
        <f t="shared" si="131"/>
        <v>676</v>
      </c>
      <c r="I1892" s="9">
        <f t="shared" si="132"/>
        <v>3</v>
      </c>
      <c r="J1892" s="15">
        <v>1892</v>
      </c>
      <c r="K1892">
        <f t="shared" si="129"/>
        <v>67</v>
      </c>
      <c r="L1892">
        <v>66</v>
      </c>
    </row>
    <row r="1893" spans="1:12" ht="28.8" x14ac:dyDescent="0.3">
      <c r="A1893" s="11" t="s">
        <v>2301</v>
      </c>
      <c r="B1893" s="12">
        <v>0.30138888888888887</v>
      </c>
      <c r="C1893" s="12">
        <v>0.77361111111111114</v>
      </c>
      <c r="D1893" s="11" t="s">
        <v>87</v>
      </c>
      <c r="E1893" s="12">
        <v>0.27847222222222223</v>
      </c>
      <c r="F1893" s="12">
        <v>0.79652777777777783</v>
      </c>
      <c r="G1893" s="13">
        <f t="shared" si="130"/>
        <v>0.47222222222222227</v>
      </c>
      <c r="H1893" s="9">
        <f t="shared" si="131"/>
        <v>680</v>
      </c>
      <c r="I1893" s="9">
        <f t="shared" si="132"/>
        <v>4</v>
      </c>
      <c r="J1893" s="15">
        <v>1893</v>
      </c>
      <c r="K1893">
        <f t="shared" si="129"/>
        <v>68</v>
      </c>
      <c r="L1893">
        <v>67</v>
      </c>
    </row>
    <row r="1894" spans="1:12" ht="28.8" x14ac:dyDescent="0.3">
      <c r="A1894" s="11" t="s">
        <v>2302</v>
      </c>
      <c r="B1894" s="12">
        <v>0.3</v>
      </c>
      <c r="C1894" s="12">
        <v>0.77500000000000002</v>
      </c>
      <c r="D1894" s="11" t="s">
        <v>87</v>
      </c>
      <c r="E1894" s="12">
        <v>0.27708333333333335</v>
      </c>
      <c r="F1894" s="12">
        <v>0.79791666666666661</v>
      </c>
      <c r="G1894" s="13">
        <f t="shared" si="130"/>
        <v>0.47500000000000003</v>
      </c>
      <c r="H1894" s="9">
        <f t="shared" si="131"/>
        <v>684</v>
      </c>
      <c r="I1894" s="9">
        <f t="shared" si="132"/>
        <v>4</v>
      </c>
      <c r="J1894" s="15">
        <v>1894</v>
      </c>
      <c r="K1894">
        <f t="shared" si="129"/>
        <v>69</v>
      </c>
      <c r="L1894">
        <v>68</v>
      </c>
    </row>
    <row r="1895" spans="1:12" ht="28.8" x14ac:dyDescent="0.3">
      <c r="A1895" s="11" t="s">
        <v>2303</v>
      </c>
      <c r="B1895" s="12">
        <v>0.29791666666666666</v>
      </c>
      <c r="C1895" s="12">
        <v>0.77638888888888891</v>
      </c>
      <c r="D1895" s="11" t="s">
        <v>87</v>
      </c>
      <c r="E1895" s="12">
        <v>0.27569444444444446</v>
      </c>
      <c r="F1895" s="12">
        <v>0.79861111111111116</v>
      </c>
      <c r="G1895" s="13">
        <f t="shared" si="130"/>
        <v>0.47847222222222224</v>
      </c>
      <c r="H1895" s="9">
        <f t="shared" si="131"/>
        <v>689</v>
      </c>
      <c r="I1895" s="9">
        <f t="shared" si="132"/>
        <v>5</v>
      </c>
      <c r="J1895" s="15">
        <v>1895</v>
      </c>
      <c r="K1895">
        <f t="shared" si="129"/>
        <v>70</v>
      </c>
      <c r="L1895">
        <v>69</v>
      </c>
    </row>
    <row r="1896" spans="1:12" ht="28.8" x14ac:dyDescent="0.3">
      <c r="A1896" s="11" t="s">
        <v>2304</v>
      </c>
      <c r="B1896" s="12">
        <v>0.29652777777777778</v>
      </c>
      <c r="C1896" s="12">
        <v>0.77708333333333324</v>
      </c>
      <c r="D1896" s="11" t="s">
        <v>87</v>
      </c>
      <c r="E1896" s="12">
        <v>0.27430555555555552</v>
      </c>
      <c r="F1896" s="12">
        <v>0.79999999999999993</v>
      </c>
      <c r="G1896" s="13">
        <f t="shared" si="130"/>
        <v>0.48055555555555546</v>
      </c>
      <c r="H1896" s="9">
        <f t="shared" si="131"/>
        <v>692</v>
      </c>
      <c r="I1896" s="9">
        <f t="shared" si="132"/>
        <v>3</v>
      </c>
      <c r="J1896" s="15">
        <v>1896</v>
      </c>
      <c r="K1896">
        <f t="shared" si="129"/>
        <v>71</v>
      </c>
      <c r="L1896">
        <v>70</v>
      </c>
    </row>
    <row r="1897" spans="1:12" ht="28.8" x14ac:dyDescent="0.3">
      <c r="A1897" s="11" t="s">
        <v>2305</v>
      </c>
      <c r="B1897" s="12">
        <v>0.2951388888888889</v>
      </c>
      <c r="C1897" s="12">
        <v>0.77847222222222223</v>
      </c>
      <c r="D1897" s="11" t="s">
        <v>87</v>
      </c>
      <c r="E1897" s="12">
        <v>0.2722222222222222</v>
      </c>
      <c r="F1897" s="12">
        <v>0.80138888888888893</v>
      </c>
      <c r="G1897" s="13">
        <f t="shared" si="130"/>
        <v>0.48333333333333334</v>
      </c>
      <c r="H1897" s="9">
        <f t="shared" si="131"/>
        <v>696</v>
      </c>
      <c r="I1897" s="9">
        <f t="shared" si="132"/>
        <v>4</v>
      </c>
      <c r="J1897" s="15">
        <v>1897</v>
      </c>
      <c r="K1897">
        <f t="shared" si="129"/>
        <v>72</v>
      </c>
      <c r="L1897">
        <v>71</v>
      </c>
    </row>
    <row r="1898" spans="1:12" ht="28.8" x14ac:dyDescent="0.3">
      <c r="A1898" s="11" t="s">
        <v>2306</v>
      </c>
      <c r="B1898" s="12">
        <v>0.29375000000000001</v>
      </c>
      <c r="C1898" s="12">
        <v>0.77986111111111101</v>
      </c>
      <c r="D1898" s="11" t="s">
        <v>87</v>
      </c>
      <c r="E1898" s="12">
        <v>0.27083333333333331</v>
      </c>
      <c r="F1898" s="12">
        <v>0.80208333333333337</v>
      </c>
      <c r="G1898" s="13">
        <f t="shared" si="130"/>
        <v>0.48611111111111099</v>
      </c>
      <c r="H1898" s="9">
        <f t="shared" si="131"/>
        <v>700</v>
      </c>
      <c r="I1898" s="9">
        <f t="shared" si="132"/>
        <v>4</v>
      </c>
      <c r="J1898" s="15">
        <v>1898</v>
      </c>
      <c r="K1898">
        <f t="shared" si="129"/>
        <v>73</v>
      </c>
      <c r="L1898">
        <v>72</v>
      </c>
    </row>
    <row r="1899" spans="1:12" ht="28.8" x14ac:dyDescent="0.3">
      <c r="A1899" s="11" t="s">
        <v>2307</v>
      </c>
      <c r="B1899" s="12">
        <v>0.29236111111111113</v>
      </c>
      <c r="C1899" s="12">
        <v>0.78055555555555556</v>
      </c>
      <c r="D1899" s="11" t="s">
        <v>87</v>
      </c>
      <c r="E1899" s="12">
        <v>0.26944444444444443</v>
      </c>
      <c r="F1899" s="12">
        <v>0.80347222222222225</v>
      </c>
      <c r="G1899" s="13">
        <f t="shared" si="130"/>
        <v>0.48819444444444443</v>
      </c>
      <c r="H1899" s="9">
        <f t="shared" si="131"/>
        <v>703</v>
      </c>
      <c r="I1899" s="9">
        <f t="shared" si="132"/>
        <v>3</v>
      </c>
      <c r="J1899" s="15">
        <v>1899</v>
      </c>
      <c r="K1899">
        <f t="shared" si="129"/>
        <v>74</v>
      </c>
      <c r="L1899">
        <v>73</v>
      </c>
    </row>
    <row r="1900" spans="1:12" ht="28.8" x14ac:dyDescent="0.3">
      <c r="A1900" s="11" t="s">
        <v>2308</v>
      </c>
      <c r="B1900" s="12">
        <v>0.29097222222222224</v>
      </c>
      <c r="C1900" s="12">
        <v>0.78194444444444444</v>
      </c>
      <c r="D1900" s="11" t="s">
        <v>87</v>
      </c>
      <c r="E1900" s="12">
        <v>0.26805555555555555</v>
      </c>
      <c r="F1900" s="12">
        <v>0.80486111111111114</v>
      </c>
      <c r="G1900" s="13">
        <f t="shared" si="130"/>
        <v>0.4909722222222222</v>
      </c>
      <c r="H1900" s="9">
        <f t="shared" si="131"/>
        <v>707</v>
      </c>
      <c r="I1900" s="9">
        <f t="shared" si="132"/>
        <v>4</v>
      </c>
      <c r="J1900" s="15">
        <v>1900</v>
      </c>
      <c r="K1900">
        <f t="shared" si="129"/>
        <v>75</v>
      </c>
      <c r="L1900">
        <v>74</v>
      </c>
    </row>
    <row r="1901" spans="1:12" ht="28.8" x14ac:dyDescent="0.3">
      <c r="A1901" s="11" t="s">
        <v>2309</v>
      </c>
      <c r="B1901" s="12">
        <v>0.28888888888888892</v>
      </c>
      <c r="C1901" s="12">
        <v>0.78333333333333333</v>
      </c>
      <c r="D1901" s="11" t="s">
        <v>87</v>
      </c>
      <c r="E1901" s="12">
        <v>0.26666666666666666</v>
      </c>
      <c r="F1901" s="12">
        <v>0.80555555555555547</v>
      </c>
      <c r="G1901" s="13">
        <f t="shared" si="130"/>
        <v>0.49444444444444441</v>
      </c>
      <c r="H1901" s="9">
        <f t="shared" si="131"/>
        <v>712</v>
      </c>
      <c r="I1901" s="9">
        <f t="shared" si="132"/>
        <v>5</v>
      </c>
      <c r="J1901" s="15">
        <v>1901</v>
      </c>
      <c r="K1901">
        <f t="shared" si="129"/>
        <v>76</v>
      </c>
      <c r="L1901">
        <v>75</v>
      </c>
    </row>
    <row r="1902" spans="1:12" ht="28.8" x14ac:dyDescent="0.3">
      <c r="A1902" s="11" t="s">
        <v>2310</v>
      </c>
      <c r="B1902" s="12">
        <v>0.28750000000000003</v>
      </c>
      <c r="C1902" s="12">
        <v>0.78402777777777777</v>
      </c>
      <c r="D1902" s="11" t="s">
        <v>87</v>
      </c>
      <c r="E1902" s="12">
        <v>0.26458333333333334</v>
      </c>
      <c r="F1902" s="12">
        <v>0.80694444444444446</v>
      </c>
      <c r="G1902" s="13">
        <f t="shared" si="130"/>
        <v>0.49652777777777773</v>
      </c>
      <c r="H1902" s="9">
        <f t="shared" si="131"/>
        <v>715</v>
      </c>
      <c r="I1902" s="9">
        <f t="shared" si="132"/>
        <v>3</v>
      </c>
      <c r="J1902" s="15">
        <v>1902</v>
      </c>
      <c r="K1902">
        <f t="shared" si="129"/>
        <v>77</v>
      </c>
      <c r="L1902">
        <v>76</v>
      </c>
    </row>
    <row r="1903" spans="1:12" ht="28.8" x14ac:dyDescent="0.3">
      <c r="A1903" s="11" t="s">
        <v>2311</v>
      </c>
      <c r="B1903" s="12">
        <v>0.28611111111111115</v>
      </c>
      <c r="C1903" s="12">
        <v>0.78541666666666676</v>
      </c>
      <c r="D1903" s="11" t="s">
        <v>87</v>
      </c>
      <c r="E1903" s="12">
        <v>0.26319444444444445</v>
      </c>
      <c r="F1903" s="12">
        <v>0.80833333333333324</v>
      </c>
      <c r="G1903" s="13">
        <f t="shared" si="130"/>
        <v>0.49930555555555561</v>
      </c>
      <c r="H1903" s="9">
        <f t="shared" si="131"/>
        <v>719</v>
      </c>
      <c r="I1903" s="9">
        <f t="shared" si="132"/>
        <v>4</v>
      </c>
      <c r="J1903" s="15">
        <v>1903</v>
      </c>
      <c r="K1903">
        <f t="shared" si="129"/>
        <v>78</v>
      </c>
      <c r="L1903">
        <v>77</v>
      </c>
    </row>
    <row r="1904" spans="1:12" ht="28.8" x14ac:dyDescent="0.3">
      <c r="A1904" s="11" t="s">
        <v>2312</v>
      </c>
      <c r="B1904" s="12">
        <v>0.28472222222222221</v>
      </c>
      <c r="C1904" s="12">
        <v>0.78611111111111109</v>
      </c>
      <c r="D1904" s="11" t="s">
        <v>87</v>
      </c>
      <c r="E1904" s="12">
        <v>0.26180555555555557</v>
      </c>
      <c r="F1904" s="12">
        <v>0.80902777777777779</v>
      </c>
      <c r="G1904" s="13">
        <f t="shared" si="130"/>
        <v>0.50138888888888888</v>
      </c>
      <c r="H1904" s="9">
        <f t="shared" si="131"/>
        <v>722</v>
      </c>
      <c r="I1904" s="9">
        <f t="shared" si="132"/>
        <v>3</v>
      </c>
      <c r="J1904" s="15">
        <v>1904</v>
      </c>
      <c r="K1904">
        <f t="shared" si="129"/>
        <v>79</v>
      </c>
      <c r="L1904">
        <v>78</v>
      </c>
    </row>
    <row r="1905" spans="1:12" ht="28.8" x14ac:dyDescent="0.3">
      <c r="A1905" s="11" t="s">
        <v>2313</v>
      </c>
      <c r="B1905" s="12">
        <v>0.28263888888888888</v>
      </c>
      <c r="C1905" s="12">
        <v>0.78749999999999998</v>
      </c>
      <c r="D1905" s="11" t="s">
        <v>87</v>
      </c>
      <c r="E1905" s="12">
        <v>0.26041666666666669</v>
      </c>
      <c r="F1905" s="12">
        <v>0.81041666666666667</v>
      </c>
      <c r="G1905" s="13">
        <f t="shared" si="130"/>
        <v>0.50486111111111109</v>
      </c>
      <c r="H1905" s="9">
        <f t="shared" si="131"/>
        <v>727</v>
      </c>
      <c r="I1905" s="9">
        <f t="shared" si="132"/>
        <v>5</v>
      </c>
      <c r="J1905" s="15">
        <v>1905</v>
      </c>
      <c r="K1905">
        <f t="shared" si="129"/>
        <v>80</v>
      </c>
      <c r="L1905">
        <v>79</v>
      </c>
    </row>
    <row r="1906" spans="1:12" ht="28.8" x14ac:dyDescent="0.3">
      <c r="A1906" s="11" t="s">
        <v>2314</v>
      </c>
      <c r="B1906" s="12">
        <v>0.28125</v>
      </c>
      <c r="C1906" s="12">
        <v>0.78888888888888886</v>
      </c>
      <c r="D1906" s="11" t="s">
        <v>87</v>
      </c>
      <c r="E1906" s="12">
        <v>0.25833333333333336</v>
      </c>
      <c r="F1906" s="12">
        <v>0.81180555555555556</v>
      </c>
      <c r="G1906" s="13">
        <f t="shared" si="130"/>
        <v>0.50763888888888886</v>
      </c>
      <c r="H1906" s="9">
        <f t="shared" si="131"/>
        <v>731</v>
      </c>
      <c r="I1906" s="9">
        <f t="shared" si="132"/>
        <v>4</v>
      </c>
      <c r="J1906" s="15">
        <v>1906</v>
      </c>
      <c r="K1906">
        <f t="shared" si="129"/>
        <v>81</v>
      </c>
      <c r="L1906">
        <v>80</v>
      </c>
    </row>
    <row r="1907" spans="1:12" ht="28.8" x14ac:dyDescent="0.3">
      <c r="A1907" s="11" t="s">
        <v>2315</v>
      </c>
      <c r="B1907" s="12">
        <v>0.27986111111111112</v>
      </c>
      <c r="C1907" s="12">
        <v>0.7895833333333333</v>
      </c>
      <c r="D1907" s="11" t="s">
        <v>87</v>
      </c>
      <c r="E1907" s="12">
        <v>0.25694444444444448</v>
      </c>
      <c r="F1907" s="12">
        <v>0.8125</v>
      </c>
      <c r="G1907" s="13">
        <f t="shared" si="130"/>
        <v>0.50972222222222219</v>
      </c>
      <c r="H1907" s="9">
        <f t="shared" si="131"/>
        <v>734</v>
      </c>
      <c r="I1907" s="9">
        <f t="shared" si="132"/>
        <v>3</v>
      </c>
      <c r="J1907" s="15">
        <v>1907</v>
      </c>
      <c r="K1907">
        <f t="shared" si="129"/>
        <v>82</v>
      </c>
      <c r="L1907">
        <v>81</v>
      </c>
    </row>
    <row r="1908" spans="1:12" ht="28.8" x14ac:dyDescent="0.3">
      <c r="A1908" s="11" t="s">
        <v>2316</v>
      </c>
      <c r="B1908" s="12">
        <v>0.27847222222222223</v>
      </c>
      <c r="C1908" s="12">
        <v>0.7909722222222223</v>
      </c>
      <c r="D1908" s="11" t="s">
        <v>87</v>
      </c>
      <c r="E1908" s="12">
        <v>0.25555555555555559</v>
      </c>
      <c r="F1908" s="12">
        <v>0.81388888888888899</v>
      </c>
      <c r="G1908" s="13">
        <f t="shared" si="130"/>
        <v>0.51250000000000007</v>
      </c>
      <c r="H1908" s="9">
        <f t="shared" si="131"/>
        <v>738</v>
      </c>
      <c r="I1908" s="9">
        <f t="shared" si="132"/>
        <v>4</v>
      </c>
      <c r="J1908" s="15">
        <v>1908</v>
      </c>
      <c r="K1908">
        <f t="shared" si="129"/>
        <v>83</v>
      </c>
      <c r="L1908">
        <v>82</v>
      </c>
    </row>
    <row r="1909" spans="1:12" ht="28.8" x14ac:dyDescent="0.3">
      <c r="A1909" s="11" t="s">
        <v>2317</v>
      </c>
      <c r="B1909" s="12">
        <v>0.27638888888888885</v>
      </c>
      <c r="C1909" s="12">
        <v>0.79236111111111107</v>
      </c>
      <c r="D1909" s="11" t="s">
        <v>87</v>
      </c>
      <c r="E1909" s="12">
        <v>0.25416666666666665</v>
      </c>
      <c r="F1909" s="12">
        <v>0.81527777777777777</v>
      </c>
      <c r="G1909" s="13">
        <f t="shared" si="130"/>
        <v>0.51597222222222228</v>
      </c>
      <c r="H1909" s="9">
        <f t="shared" si="131"/>
        <v>743</v>
      </c>
      <c r="I1909" s="9">
        <f t="shared" si="132"/>
        <v>5</v>
      </c>
      <c r="J1909" s="15">
        <v>1909</v>
      </c>
      <c r="K1909">
        <f t="shared" si="129"/>
        <v>84</v>
      </c>
      <c r="L1909">
        <v>83</v>
      </c>
    </row>
    <row r="1910" spans="1:12" ht="28.8" x14ac:dyDescent="0.3">
      <c r="A1910" s="11" t="s">
        <v>2318</v>
      </c>
      <c r="B1910" s="12">
        <v>0.27499999999999997</v>
      </c>
      <c r="C1910" s="12">
        <v>0.79305555555555562</v>
      </c>
      <c r="D1910" s="11" t="s">
        <v>87</v>
      </c>
      <c r="E1910" s="12">
        <v>0.25208333333333333</v>
      </c>
      <c r="F1910" s="12">
        <v>0.81597222222222221</v>
      </c>
      <c r="G1910" s="13">
        <f t="shared" si="130"/>
        <v>0.51805555555555571</v>
      </c>
      <c r="H1910" s="9">
        <f t="shared" si="131"/>
        <v>746</v>
      </c>
      <c r="I1910" s="9">
        <f t="shared" si="132"/>
        <v>3</v>
      </c>
      <c r="J1910" s="15">
        <v>1910</v>
      </c>
      <c r="K1910">
        <f t="shared" si="129"/>
        <v>85</v>
      </c>
      <c r="L1910">
        <v>84</v>
      </c>
    </row>
    <row r="1911" spans="1:12" ht="28.8" x14ac:dyDescent="0.3">
      <c r="A1911" s="11" t="s">
        <v>2319</v>
      </c>
      <c r="B1911" s="12">
        <v>0.27361111111111108</v>
      </c>
      <c r="C1911" s="12">
        <v>0.7944444444444444</v>
      </c>
      <c r="D1911" s="11" t="s">
        <v>87</v>
      </c>
      <c r="E1911" s="12">
        <v>0.25069444444444444</v>
      </c>
      <c r="F1911" s="12">
        <v>0.81736111111111109</v>
      </c>
      <c r="G1911" s="13">
        <f t="shared" si="130"/>
        <v>0.52083333333333326</v>
      </c>
      <c r="H1911" s="9">
        <f t="shared" si="131"/>
        <v>750</v>
      </c>
      <c r="I1911" s="9">
        <f t="shared" si="132"/>
        <v>4</v>
      </c>
      <c r="J1911" s="15">
        <v>1911</v>
      </c>
      <c r="K1911">
        <f t="shared" si="129"/>
        <v>86</v>
      </c>
      <c r="L1911">
        <v>85</v>
      </c>
    </row>
    <row r="1912" spans="1:12" ht="28.8" x14ac:dyDescent="0.3">
      <c r="A1912" s="11" t="s">
        <v>2320</v>
      </c>
      <c r="B1912" s="12">
        <v>0.31388888888888888</v>
      </c>
      <c r="C1912" s="12">
        <v>0.83750000000000002</v>
      </c>
      <c r="D1912" s="11" t="s">
        <v>87</v>
      </c>
      <c r="E1912" s="12">
        <v>0.29097222222222224</v>
      </c>
      <c r="F1912" s="12">
        <v>0.86041666666666661</v>
      </c>
      <c r="G1912" s="13">
        <f t="shared" si="130"/>
        <v>0.52361111111111114</v>
      </c>
      <c r="H1912" s="9">
        <f t="shared" si="131"/>
        <v>754</v>
      </c>
      <c r="I1912" s="9">
        <f t="shared" si="132"/>
        <v>4</v>
      </c>
      <c r="J1912" s="15">
        <v>1912</v>
      </c>
      <c r="K1912">
        <f t="shared" si="129"/>
        <v>87</v>
      </c>
      <c r="L1912">
        <v>86</v>
      </c>
    </row>
    <row r="1913" spans="1:12" ht="28.8" x14ac:dyDescent="0.3">
      <c r="A1913" s="11" t="s">
        <v>2321</v>
      </c>
      <c r="B1913" s="12">
        <v>0.3125</v>
      </c>
      <c r="C1913" s="12">
        <v>0.83819444444444446</v>
      </c>
      <c r="D1913" s="11" t="s">
        <v>87</v>
      </c>
      <c r="E1913" s="12">
        <v>0.28958333333333336</v>
      </c>
      <c r="F1913" s="12">
        <v>0.86111111111111116</v>
      </c>
      <c r="G1913" s="13">
        <f t="shared" si="130"/>
        <v>0.52569444444444446</v>
      </c>
      <c r="H1913" s="9">
        <f t="shared" si="131"/>
        <v>757</v>
      </c>
      <c r="I1913" s="9">
        <f t="shared" si="132"/>
        <v>3</v>
      </c>
      <c r="J1913" s="15">
        <v>1913</v>
      </c>
      <c r="K1913">
        <f t="shared" si="129"/>
        <v>88</v>
      </c>
      <c r="L1913">
        <v>87</v>
      </c>
    </row>
    <row r="1914" spans="1:12" ht="28.8" x14ac:dyDescent="0.3">
      <c r="A1914" s="11" t="s">
        <v>2322</v>
      </c>
      <c r="B1914" s="12">
        <v>0.31041666666666667</v>
      </c>
      <c r="C1914" s="12">
        <v>0.83958333333333324</v>
      </c>
      <c r="D1914" s="11" t="s">
        <v>87</v>
      </c>
      <c r="E1914" s="12">
        <v>0.28750000000000003</v>
      </c>
      <c r="F1914" s="12">
        <v>0.86249999999999993</v>
      </c>
      <c r="G1914" s="13">
        <f t="shared" si="130"/>
        <v>0.52916666666666656</v>
      </c>
      <c r="H1914" s="9">
        <f t="shared" si="131"/>
        <v>762</v>
      </c>
      <c r="I1914" s="9">
        <f t="shared" si="132"/>
        <v>5</v>
      </c>
      <c r="J1914" s="15">
        <v>1914</v>
      </c>
      <c r="K1914">
        <f t="shared" si="129"/>
        <v>89</v>
      </c>
      <c r="L1914">
        <v>88</v>
      </c>
    </row>
    <row r="1915" spans="1:12" ht="28.8" x14ac:dyDescent="0.3">
      <c r="A1915" s="11" t="s">
        <v>2323</v>
      </c>
      <c r="B1915" s="12">
        <v>0.30902777777777779</v>
      </c>
      <c r="C1915" s="12">
        <v>0.84027777777777779</v>
      </c>
      <c r="D1915" s="11" t="s">
        <v>87</v>
      </c>
      <c r="E1915" s="12">
        <v>0.28611111111111115</v>
      </c>
      <c r="F1915" s="12">
        <v>0.86388888888888893</v>
      </c>
      <c r="G1915" s="13">
        <f t="shared" si="130"/>
        <v>0.53125</v>
      </c>
      <c r="H1915" s="9">
        <f t="shared" si="131"/>
        <v>765</v>
      </c>
      <c r="I1915" s="9">
        <f t="shared" si="132"/>
        <v>3</v>
      </c>
      <c r="J1915" s="15">
        <v>1915</v>
      </c>
      <c r="K1915">
        <f t="shared" si="129"/>
        <v>90</v>
      </c>
      <c r="L1915">
        <v>89</v>
      </c>
    </row>
    <row r="1916" spans="1:12" ht="28.8" x14ac:dyDescent="0.3">
      <c r="A1916" s="11" t="s">
        <v>2324</v>
      </c>
      <c r="B1916" s="12">
        <v>0.30763888888888891</v>
      </c>
      <c r="C1916" s="12">
        <v>0.84166666666666667</v>
      </c>
      <c r="D1916" s="11" t="s">
        <v>87</v>
      </c>
      <c r="E1916" s="12">
        <v>0.28472222222222221</v>
      </c>
      <c r="F1916" s="12">
        <v>0.86458333333333337</v>
      </c>
      <c r="G1916" s="13">
        <f t="shared" si="130"/>
        <v>0.53402777777777777</v>
      </c>
      <c r="H1916" s="9">
        <f t="shared" si="131"/>
        <v>769</v>
      </c>
      <c r="I1916" s="9">
        <f t="shared" si="132"/>
        <v>4</v>
      </c>
      <c r="J1916" s="15">
        <v>1916</v>
      </c>
      <c r="K1916">
        <f t="shared" si="129"/>
        <v>91</v>
      </c>
      <c r="L1916">
        <v>90</v>
      </c>
    </row>
    <row r="1917" spans="1:12" ht="28.8" x14ac:dyDescent="0.3">
      <c r="A1917" s="11" t="s">
        <v>2325</v>
      </c>
      <c r="B1917" s="12">
        <v>0.30624999999999997</v>
      </c>
      <c r="C1917" s="12">
        <v>0.84305555555555556</v>
      </c>
      <c r="D1917" s="11" t="s">
        <v>87</v>
      </c>
      <c r="E1917" s="12">
        <v>0.28263888888888888</v>
      </c>
      <c r="F1917" s="12">
        <v>0.86597222222222225</v>
      </c>
      <c r="G1917" s="13">
        <f t="shared" si="130"/>
        <v>0.53680555555555554</v>
      </c>
      <c r="H1917" s="9">
        <f t="shared" si="131"/>
        <v>773</v>
      </c>
      <c r="I1917" s="9">
        <f t="shared" si="132"/>
        <v>4</v>
      </c>
      <c r="J1917" s="15">
        <v>1917</v>
      </c>
      <c r="K1917">
        <f t="shared" si="129"/>
        <v>92</v>
      </c>
      <c r="L1917">
        <v>91</v>
      </c>
    </row>
    <row r="1918" spans="1:12" ht="28.8" x14ac:dyDescent="0.3">
      <c r="A1918" s="11" t="s">
        <v>2326</v>
      </c>
      <c r="B1918" s="12">
        <v>0.30416666666666664</v>
      </c>
      <c r="C1918" s="12">
        <v>0.84375</v>
      </c>
      <c r="D1918" s="11" t="s">
        <v>87</v>
      </c>
      <c r="E1918" s="12">
        <v>0.28125</v>
      </c>
      <c r="F1918" s="12">
        <v>0.86736111111111114</v>
      </c>
      <c r="G1918" s="13">
        <f t="shared" si="130"/>
        <v>0.5395833333333333</v>
      </c>
      <c r="H1918" s="9">
        <f t="shared" si="131"/>
        <v>777</v>
      </c>
      <c r="I1918" s="9">
        <f t="shared" si="132"/>
        <v>4</v>
      </c>
      <c r="J1918" s="15">
        <v>1918</v>
      </c>
      <c r="K1918">
        <f t="shared" si="129"/>
        <v>93</v>
      </c>
      <c r="L1918">
        <v>92</v>
      </c>
    </row>
    <row r="1919" spans="1:12" ht="28.8" x14ac:dyDescent="0.3">
      <c r="A1919" s="11" t="s">
        <v>2327</v>
      </c>
      <c r="B1919" s="12">
        <v>0.30277777777777776</v>
      </c>
      <c r="C1919" s="12">
        <v>0.84513888888888899</v>
      </c>
      <c r="D1919" s="11" t="s">
        <v>75</v>
      </c>
      <c r="E1919" s="12">
        <v>0.27986111111111112</v>
      </c>
      <c r="F1919" s="12">
        <v>0.86875000000000002</v>
      </c>
      <c r="G1919" s="13">
        <f t="shared" si="130"/>
        <v>0.54236111111111129</v>
      </c>
      <c r="H1919" s="9">
        <f t="shared" si="131"/>
        <v>781</v>
      </c>
      <c r="I1919" s="9">
        <f t="shared" si="132"/>
        <v>4</v>
      </c>
      <c r="J1919" s="15">
        <v>1919</v>
      </c>
      <c r="K1919">
        <f t="shared" si="129"/>
        <v>94</v>
      </c>
      <c r="L1919">
        <v>93</v>
      </c>
    </row>
    <row r="1920" spans="1:12" ht="28.8" x14ac:dyDescent="0.3">
      <c r="A1920" s="11" t="s">
        <v>2328</v>
      </c>
      <c r="B1920" s="12">
        <v>0.30138888888888887</v>
      </c>
      <c r="C1920" s="12">
        <v>0.84652777777777777</v>
      </c>
      <c r="D1920" s="11" t="s">
        <v>75</v>
      </c>
      <c r="E1920" s="12">
        <v>0.27847222222222223</v>
      </c>
      <c r="F1920" s="12">
        <v>0.86944444444444446</v>
      </c>
      <c r="G1920" s="13">
        <f t="shared" si="130"/>
        <v>0.54513888888888884</v>
      </c>
      <c r="H1920" s="9">
        <f t="shared" si="131"/>
        <v>785</v>
      </c>
      <c r="I1920" s="9">
        <f t="shared" si="132"/>
        <v>4</v>
      </c>
      <c r="J1920" s="15">
        <v>1920</v>
      </c>
      <c r="K1920">
        <f t="shared" si="129"/>
        <v>95</v>
      </c>
      <c r="L1920">
        <v>94</v>
      </c>
    </row>
    <row r="1921" spans="1:12" ht="28.8" x14ac:dyDescent="0.3">
      <c r="A1921" s="11" t="s">
        <v>2329</v>
      </c>
      <c r="B1921" s="12">
        <v>0.3</v>
      </c>
      <c r="C1921" s="12">
        <v>0.84722222222222221</v>
      </c>
      <c r="D1921" s="11" t="s">
        <v>75</v>
      </c>
      <c r="E1921" s="12">
        <v>0.27638888888888885</v>
      </c>
      <c r="F1921" s="12">
        <v>0.87083333333333324</v>
      </c>
      <c r="G1921" s="13">
        <f t="shared" si="130"/>
        <v>0.54722222222222228</v>
      </c>
      <c r="H1921" s="9">
        <f t="shared" si="131"/>
        <v>788</v>
      </c>
      <c r="I1921" s="9">
        <f t="shared" si="132"/>
        <v>3</v>
      </c>
      <c r="J1921" s="15">
        <v>1921</v>
      </c>
      <c r="K1921">
        <f t="shared" si="129"/>
        <v>96</v>
      </c>
      <c r="L1921">
        <v>95</v>
      </c>
    </row>
    <row r="1922" spans="1:12" ht="28.8" x14ac:dyDescent="0.3">
      <c r="A1922" s="11" t="s">
        <v>2330</v>
      </c>
      <c r="B1922" s="12">
        <v>0.2986111111111111</v>
      </c>
      <c r="C1922" s="12">
        <v>0.84861111111111109</v>
      </c>
      <c r="D1922" s="11" t="s">
        <v>75</v>
      </c>
      <c r="E1922" s="12">
        <v>0.27499999999999997</v>
      </c>
      <c r="F1922" s="12">
        <v>0.87222222222222223</v>
      </c>
      <c r="G1922" s="13">
        <f t="shared" si="130"/>
        <v>0.55000000000000004</v>
      </c>
      <c r="H1922" s="9">
        <f t="shared" si="131"/>
        <v>792</v>
      </c>
      <c r="I1922" s="9">
        <f t="shared" si="132"/>
        <v>4</v>
      </c>
      <c r="J1922" s="15">
        <v>1922</v>
      </c>
      <c r="K1922">
        <f t="shared" ref="K1922:K1985" si="133">MOD(J1922,365)</f>
        <v>97</v>
      </c>
      <c r="L1922">
        <v>96</v>
      </c>
    </row>
    <row r="1923" spans="1:12" ht="28.8" x14ac:dyDescent="0.3">
      <c r="A1923" s="11" t="s">
        <v>2331</v>
      </c>
      <c r="B1923" s="12">
        <v>0.29652777777777778</v>
      </c>
      <c r="C1923" s="12">
        <v>0.84930555555555554</v>
      </c>
      <c r="D1923" s="11" t="s">
        <v>75</v>
      </c>
      <c r="E1923" s="12">
        <v>0.27361111111111108</v>
      </c>
      <c r="F1923" s="12">
        <v>0.87291666666666667</v>
      </c>
      <c r="G1923" s="13">
        <f t="shared" ref="G1923:G1986" si="134">C1923-B1923</f>
        <v>0.55277777777777781</v>
      </c>
      <c r="H1923" s="9">
        <f t="shared" ref="H1923:H1986" si="135">HOUR(G1923)*60+MINUTE(G1923)</f>
        <v>796</v>
      </c>
      <c r="I1923" s="9">
        <f t="shared" ref="I1923:I1986" si="136">H1923-H1922</f>
        <v>4</v>
      </c>
      <c r="J1923" s="15">
        <v>1923</v>
      </c>
      <c r="K1923">
        <f t="shared" si="133"/>
        <v>98</v>
      </c>
      <c r="L1923">
        <v>97</v>
      </c>
    </row>
    <row r="1924" spans="1:12" ht="28.8" x14ac:dyDescent="0.3">
      <c r="A1924" s="11" t="s">
        <v>2332</v>
      </c>
      <c r="B1924" s="12">
        <v>0.2951388888888889</v>
      </c>
      <c r="C1924" s="12">
        <v>0.85069444444444453</v>
      </c>
      <c r="D1924" s="11" t="s">
        <v>75</v>
      </c>
      <c r="E1924" s="12">
        <v>0.27152777777777776</v>
      </c>
      <c r="F1924" s="12">
        <v>0.87430555555555556</v>
      </c>
      <c r="G1924" s="13">
        <f t="shared" si="134"/>
        <v>0.55555555555555558</v>
      </c>
      <c r="H1924" s="9">
        <f t="shared" si="135"/>
        <v>800</v>
      </c>
      <c r="I1924" s="9">
        <f t="shared" si="136"/>
        <v>4</v>
      </c>
      <c r="J1924" s="15">
        <v>1924</v>
      </c>
      <c r="K1924">
        <f t="shared" si="133"/>
        <v>99</v>
      </c>
      <c r="L1924">
        <v>98</v>
      </c>
    </row>
    <row r="1925" spans="1:12" ht="28.8" x14ac:dyDescent="0.3">
      <c r="A1925" s="11" t="s">
        <v>2333</v>
      </c>
      <c r="B1925" s="12">
        <v>0.29375000000000001</v>
      </c>
      <c r="C1925" s="12">
        <v>0.8520833333333333</v>
      </c>
      <c r="D1925" s="11" t="s">
        <v>75</v>
      </c>
      <c r="E1925" s="12">
        <v>0.27013888888888887</v>
      </c>
      <c r="F1925" s="12">
        <v>0.87569444444444444</v>
      </c>
      <c r="G1925" s="13">
        <f t="shared" si="134"/>
        <v>0.55833333333333335</v>
      </c>
      <c r="H1925" s="9">
        <f t="shared" si="135"/>
        <v>804</v>
      </c>
      <c r="I1925" s="9">
        <f t="shared" si="136"/>
        <v>4</v>
      </c>
      <c r="J1925" s="15">
        <v>1925</v>
      </c>
      <c r="K1925">
        <f t="shared" si="133"/>
        <v>100</v>
      </c>
      <c r="L1925">
        <v>99</v>
      </c>
    </row>
    <row r="1926" spans="1:12" ht="28.8" x14ac:dyDescent="0.3">
      <c r="A1926" s="11" t="s">
        <v>2334</v>
      </c>
      <c r="B1926" s="12">
        <v>0.29236111111111113</v>
      </c>
      <c r="C1926" s="12">
        <v>0.85277777777777775</v>
      </c>
      <c r="D1926" s="11" t="s">
        <v>75</v>
      </c>
      <c r="E1926" s="12">
        <v>0.26874999999999999</v>
      </c>
      <c r="F1926" s="12">
        <v>0.87708333333333333</v>
      </c>
      <c r="G1926" s="13">
        <f t="shared" si="134"/>
        <v>0.56041666666666656</v>
      </c>
      <c r="H1926" s="9">
        <f t="shared" si="135"/>
        <v>807</v>
      </c>
      <c r="I1926" s="9">
        <f t="shared" si="136"/>
        <v>3</v>
      </c>
      <c r="J1926" s="15">
        <v>1926</v>
      </c>
      <c r="K1926">
        <f t="shared" si="133"/>
        <v>101</v>
      </c>
      <c r="L1926">
        <v>100</v>
      </c>
    </row>
    <row r="1927" spans="1:12" ht="28.8" x14ac:dyDescent="0.3">
      <c r="A1927" s="11" t="s">
        <v>2335</v>
      </c>
      <c r="B1927" s="12">
        <v>0.29097222222222224</v>
      </c>
      <c r="C1927" s="12">
        <v>0.85416666666666663</v>
      </c>
      <c r="D1927" s="11" t="s">
        <v>75</v>
      </c>
      <c r="E1927" s="12">
        <v>0.2673611111111111</v>
      </c>
      <c r="F1927" s="12">
        <v>0.87777777777777777</v>
      </c>
      <c r="G1927" s="13">
        <f t="shared" si="134"/>
        <v>0.56319444444444433</v>
      </c>
      <c r="H1927" s="9">
        <f t="shared" si="135"/>
        <v>811</v>
      </c>
      <c r="I1927" s="9">
        <f t="shared" si="136"/>
        <v>4</v>
      </c>
      <c r="J1927" s="15">
        <v>1927</v>
      </c>
      <c r="K1927">
        <f t="shared" si="133"/>
        <v>102</v>
      </c>
      <c r="L1927">
        <v>101</v>
      </c>
    </row>
    <row r="1928" spans="1:12" ht="28.8" x14ac:dyDescent="0.3">
      <c r="A1928" s="11" t="s">
        <v>2336</v>
      </c>
      <c r="B1928" s="12">
        <v>0.28958333333333336</v>
      </c>
      <c r="C1928" s="12">
        <v>0.85555555555555562</v>
      </c>
      <c r="D1928" s="11" t="s">
        <v>75</v>
      </c>
      <c r="E1928" s="12">
        <v>0.26527777777777778</v>
      </c>
      <c r="F1928" s="12">
        <v>0.87916666666666676</v>
      </c>
      <c r="G1928" s="13">
        <f t="shared" si="134"/>
        <v>0.56597222222222232</v>
      </c>
      <c r="H1928" s="9">
        <f t="shared" si="135"/>
        <v>815</v>
      </c>
      <c r="I1928" s="9">
        <f t="shared" si="136"/>
        <v>4</v>
      </c>
      <c r="J1928" s="15">
        <v>1928</v>
      </c>
      <c r="K1928">
        <f t="shared" si="133"/>
        <v>103</v>
      </c>
      <c r="L1928">
        <v>102</v>
      </c>
    </row>
    <row r="1929" spans="1:12" ht="28.8" x14ac:dyDescent="0.3">
      <c r="A1929" s="11" t="s">
        <v>2337</v>
      </c>
      <c r="B1929" s="12">
        <v>0.28750000000000003</v>
      </c>
      <c r="C1929" s="12">
        <v>0.85625000000000007</v>
      </c>
      <c r="D1929" s="11" t="s">
        <v>65</v>
      </c>
      <c r="E1929" s="12">
        <v>0.2638888888888889</v>
      </c>
      <c r="F1929" s="12">
        <v>0.88055555555555554</v>
      </c>
      <c r="G1929" s="13">
        <f t="shared" si="134"/>
        <v>0.56875000000000009</v>
      </c>
      <c r="H1929" s="9">
        <f t="shared" si="135"/>
        <v>819</v>
      </c>
      <c r="I1929" s="9">
        <f t="shared" si="136"/>
        <v>4</v>
      </c>
      <c r="J1929" s="15">
        <v>1929</v>
      </c>
      <c r="K1929">
        <f t="shared" si="133"/>
        <v>104</v>
      </c>
      <c r="L1929">
        <v>103</v>
      </c>
    </row>
    <row r="1930" spans="1:12" ht="28.8" x14ac:dyDescent="0.3">
      <c r="A1930" s="11" t="s">
        <v>2338</v>
      </c>
      <c r="B1930" s="12">
        <v>0.28611111111111115</v>
      </c>
      <c r="C1930" s="12">
        <v>0.85763888888888884</v>
      </c>
      <c r="D1930" s="11" t="s">
        <v>65</v>
      </c>
      <c r="E1930" s="12">
        <v>0.26250000000000001</v>
      </c>
      <c r="F1930" s="12">
        <v>0.88194444444444453</v>
      </c>
      <c r="G1930" s="13">
        <f t="shared" si="134"/>
        <v>0.57152777777777763</v>
      </c>
      <c r="H1930" s="9">
        <f t="shared" si="135"/>
        <v>823</v>
      </c>
      <c r="I1930" s="9">
        <f t="shared" si="136"/>
        <v>4</v>
      </c>
      <c r="J1930" s="15">
        <v>1930</v>
      </c>
      <c r="K1930">
        <f t="shared" si="133"/>
        <v>105</v>
      </c>
      <c r="L1930">
        <v>104</v>
      </c>
    </row>
    <row r="1931" spans="1:12" ht="28.8" x14ac:dyDescent="0.3">
      <c r="A1931" s="11" t="s">
        <v>2339</v>
      </c>
      <c r="B1931" s="12">
        <v>0.28472222222222221</v>
      </c>
      <c r="C1931" s="12">
        <v>0.85833333333333339</v>
      </c>
      <c r="D1931" s="11" t="s">
        <v>65</v>
      </c>
      <c r="E1931" s="12">
        <v>0.26111111111111113</v>
      </c>
      <c r="F1931" s="12">
        <v>0.88263888888888886</v>
      </c>
      <c r="G1931" s="13">
        <f t="shared" si="134"/>
        <v>0.57361111111111118</v>
      </c>
      <c r="H1931" s="9">
        <f t="shared" si="135"/>
        <v>826</v>
      </c>
      <c r="I1931" s="9">
        <f t="shared" si="136"/>
        <v>3</v>
      </c>
      <c r="J1931" s="15">
        <v>1931</v>
      </c>
      <c r="K1931">
        <f t="shared" si="133"/>
        <v>106</v>
      </c>
      <c r="L1931">
        <v>105</v>
      </c>
    </row>
    <row r="1932" spans="1:12" ht="28.8" x14ac:dyDescent="0.3">
      <c r="A1932" s="11" t="s">
        <v>2340</v>
      </c>
      <c r="B1932" s="12">
        <v>0.28333333333333333</v>
      </c>
      <c r="C1932" s="12">
        <v>0.85972222222222217</v>
      </c>
      <c r="D1932" s="11" t="s">
        <v>65</v>
      </c>
      <c r="E1932" s="12">
        <v>0.2590277777777778</v>
      </c>
      <c r="F1932" s="12">
        <v>0.88402777777777775</v>
      </c>
      <c r="G1932" s="13">
        <f t="shared" si="134"/>
        <v>0.57638888888888884</v>
      </c>
      <c r="H1932" s="9">
        <f t="shared" si="135"/>
        <v>830</v>
      </c>
      <c r="I1932" s="9">
        <f t="shared" si="136"/>
        <v>4</v>
      </c>
      <c r="J1932" s="15">
        <v>1932</v>
      </c>
      <c r="K1932">
        <f t="shared" si="133"/>
        <v>107</v>
      </c>
      <c r="L1932">
        <v>106</v>
      </c>
    </row>
    <row r="1933" spans="1:12" ht="28.8" x14ac:dyDescent="0.3">
      <c r="A1933" s="11" t="s">
        <v>2341</v>
      </c>
      <c r="B1933" s="12">
        <v>0.28194444444444444</v>
      </c>
      <c r="C1933" s="12">
        <v>0.86111111111111116</v>
      </c>
      <c r="D1933" s="11" t="s">
        <v>65</v>
      </c>
      <c r="E1933" s="12">
        <v>0.25763888888888892</v>
      </c>
      <c r="F1933" s="12">
        <v>0.88541666666666663</v>
      </c>
      <c r="G1933" s="13">
        <f t="shared" si="134"/>
        <v>0.57916666666666672</v>
      </c>
      <c r="H1933" s="9">
        <f t="shared" si="135"/>
        <v>834</v>
      </c>
      <c r="I1933" s="9">
        <f t="shared" si="136"/>
        <v>4</v>
      </c>
      <c r="J1933" s="15">
        <v>1933</v>
      </c>
      <c r="K1933">
        <f t="shared" si="133"/>
        <v>108</v>
      </c>
      <c r="L1933">
        <v>107</v>
      </c>
    </row>
    <row r="1934" spans="1:12" ht="28.8" x14ac:dyDescent="0.3">
      <c r="A1934" s="11" t="s">
        <v>2342</v>
      </c>
      <c r="B1934" s="12">
        <v>0.28055555555555556</v>
      </c>
      <c r="C1934" s="12">
        <v>0.8618055555555556</v>
      </c>
      <c r="D1934" s="11" t="s">
        <v>65</v>
      </c>
      <c r="E1934" s="12">
        <v>0.25625000000000003</v>
      </c>
      <c r="F1934" s="12">
        <v>0.88680555555555562</v>
      </c>
      <c r="G1934" s="13">
        <f t="shared" si="134"/>
        <v>0.58125000000000004</v>
      </c>
      <c r="H1934" s="9">
        <f t="shared" si="135"/>
        <v>837</v>
      </c>
      <c r="I1934" s="9">
        <f t="shared" si="136"/>
        <v>3</v>
      </c>
      <c r="J1934" s="15">
        <v>1934</v>
      </c>
      <c r="K1934">
        <f t="shared" si="133"/>
        <v>109</v>
      </c>
      <c r="L1934">
        <v>108</v>
      </c>
    </row>
    <row r="1935" spans="1:12" ht="28.8" x14ac:dyDescent="0.3">
      <c r="A1935" s="11" t="s">
        <v>2343</v>
      </c>
      <c r="B1935" s="12">
        <v>0.27916666666666667</v>
      </c>
      <c r="C1935" s="12">
        <v>0.86319444444444438</v>
      </c>
      <c r="D1935" s="11" t="s">
        <v>65</v>
      </c>
      <c r="E1935" s="12">
        <v>0.25486111111111109</v>
      </c>
      <c r="F1935" s="12">
        <v>0.88750000000000007</v>
      </c>
      <c r="G1935" s="13">
        <f t="shared" si="134"/>
        <v>0.5840277777777777</v>
      </c>
      <c r="H1935" s="9">
        <f t="shared" si="135"/>
        <v>841</v>
      </c>
      <c r="I1935" s="9">
        <f t="shared" si="136"/>
        <v>4</v>
      </c>
      <c r="J1935" s="15">
        <v>1935</v>
      </c>
      <c r="K1935">
        <f t="shared" si="133"/>
        <v>110</v>
      </c>
      <c r="L1935">
        <v>109</v>
      </c>
    </row>
    <row r="1936" spans="1:12" ht="28.8" x14ac:dyDescent="0.3">
      <c r="A1936" s="11" t="s">
        <v>2344</v>
      </c>
      <c r="B1936" s="12">
        <v>0.27777777777777779</v>
      </c>
      <c r="C1936" s="12">
        <v>0.86458333333333337</v>
      </c>
      <c r="D1936" s="11" t="s">
        <v>56</v>
      </c>
      <c r="E1936" s="12">
        <v>0.25277777777777777</v>
      </c>
      <c r="F1936" s="12">
        <v>0.88888888888888884</v>
      </c>
      <c r="G1936" s="13">
        <f t="shared" si="134"/>
        <v>0.58680555555555558</v>
      </c>
      <c r="H1936" s="9">
        <f t="shared" si="135"/>
        <v>845</v>
      </c>
      <c r="I1936" s="9">
        <f t="shared" si="136"/>
        <v>4</v>
      </c>
      <c r="J1936" s="15">
        <v>1936</v>
      </c>
      <c r="K1936">
        <f t="shared" si="133"/>
        <v>111</v>
      </c>
      <c r="L1936">
        <v>110</v>
      </c>
    </row>
    <row r="1937" spans="1:12" ht="28.8" x14ac:dyDescent="0.3">
      <c r="A1937" s="11" t="s">
        <v>2345</v>
      </c>
      <c r="B1937" s="12">
        <v>0.27638888888888885</v>
      </c>
      <c r="C1937" s="12">
        <v>0.8652777777777777</v>
      </c>
      <c r="D1937" s="11" t="s">
        <v>56</v>
      </c>
      <c r="E1937" s="12">
        <v>0.25138888888888888</v>
      </c>
      <c r="F1937" s="12">
        <v>0.89027777777777783</v>
      </c>
      <c r="G1937" s="13">
        <f t="shared" si="134"/>
        <v>0.5888888888888888</v>
      </c>
      <c r="H1937" s="9">
        <f t="shared" si="135"/>
        <v>848</v>
      </c>
      <c r="I1937" s="9">
        <f t="shared" si="136"/>
        <v>3</v>
      </c>
      <c r="J1937" s="15">
        <v>1937</v>
      </c>
      <c r="K1937">
        <f t="shared" si="133"/>
        <v>112</v>
      </c>
      <c r="L1937">
        <v>111</v>
      </c>
    </row>
    <row r="1938" spans="1:12" ht="28.8" x14ac:dyDescent="0.3">
      <c r="A1938" s="11" t="s">
        <v>2346</v>
      </c>
      <c r="B1938" s="12">
        <v>0.27499999999999997</v>
      </c>
      <c r="C1938" s="12">
        <v>0.8666666666666667</v>
      </c>
      <c r="D1938" s="11" t="s">
        <v>56</v>
      </c>
      <c r="E1938" s="12">
        <v>0.25</v>
      </c>
      <c r="F1938" s="12">
        <v>0.89166666666666661</v>
      </c>
      <c r="G1938" s="13">
        <f t="shared" si="134"/>
        <v>0.59166666666666679</v>
      </c>
      <c r="H1938" s="9">
        <f t="shared" si="135"/>
        <v>852</v>
      </c>
      <c r="I1938" s="9">
        <f t="shared" si="136"/>
        <v>4</v>
      </c>
      <c r="J1938" s="15">
        <v>1938</v>
      </c>
      <c r="K1938">
        <f t="shared" si="133"/>
        <v>113</v>
      </c>
      <c r="L1938">
        <v>112</v>
      </c>
    </row>
    <row r="1939" spans="1:12" ht="28.8" x14ac:dyDescent="0.3">
      <c r="A1939" s="11" t="s">
        <v>2347</v>
      </c>
      <c r="B1939" s="12">
        <v>0.27361111111111108</v>
      </c>
      <c r="C1939" s="12">
        <v>0.86736111111111114</v>
      </c>
      <c r="D1939" s="11" t="s">
        <v>56</v>
      </c>
      <c r="E1939" s="12">
        <v>0.24861111111111112</v>
      </c>
      <c r="F1939" s="12">
        <v>0.89236111111111116</v>
      </c>
      <c r="G1939" s="13">
        <f t="shared" si="134"/>
        <v>0.59375</v>
      </c>
      <c r="H1939" s="9">
        <f t="shared" si="135"/>
        <v>855</v>
      </c>
      <c r="I1939" s="9">
        <f t="shared" si="136"/>
        <v>3</v>
      </c>
      <c r="J1939" s="15">
        <v>1939</v>
      </c>
      <c r="K1939">
        <f t="shared" si="133"/>
        <v>114</v>
      </c>
      <c r="L1939">
        <v>113</v>
      </c>
    </row>
    <row r="1940" spans="1:12" ht="28.8" x14ac:dyDescent="0.3">
      <c r="A1940" s="11" t="s">
        <v>2348</v>
      </c>
      <c r="B1940" s="12">
        <v>0.2722222222222222</v>
      </c>
      <c r="C1940" s="12">
        <v>0.86875000000000002</v>
      </c>
      <c r="D1940" s="11" t="s">
        <v>56</v>
      </c>
      <c r="E1940" s="12">
        <v>0.24722222222222223</v>
      </c>
      <c r="F1940" s="12">
        <v>0.89374999999999993</v>
      </c>
      <c r="G1940" s="13">
        <f t="shared" si="134"/>
        <v>0.59652777777777777</v>
      </c>
      <c r="H1940" s="9">
        <f t="shared" si="135"/>
        <v>859</v>
      </c>
      <c r="I1940" s="9">
        <f t="shared" si="136"/>
        <v>4</v>
      </c>
      <c r="J1940" s="15">
        <v>1940</v>
      </c>
      <c r="K1940">
        <f t="shared" si="133"/>
        <v>115</v>
      </c>
      <c r="L1940">
        <v>114</v>
      </c>
    </row>
    <row r="1941" spans="1:12" ht="28.8" x14ac:dyDescent="0.3">
      <c r="A1941" s="11" t="s">
        <v>2349</v>
      </c>
      <c r="B1941" s="12">
        <v>0.27083333333333331</v>
      </c>
      <c r="C1941" s="12">
        <v>0.87013888888888891</v>
      </c>
      <c r="D1941" s="11" t="s">
        <v>56</v>
      </c>
      <c r="E1941" s="12">
        <v>0.24583333333333335</v>
      </c>
      <c r="F1941" s="12">
        <v>0.89513888888888893</v>
      </c>
      <c r="G1941" s="13">
        <f t="shared" si="134"/>
        <v>0.59930555555555554</v>
      </c>
      <c r="H1941" s="9">
        <f t="shared" si="135"/>
        <v>863</v>
      </c>
      <c r="I1941" s="9">
        <f t="shared" si="136"/>
        <v>4</v>
      </c>
      <c r="J1941" s="15">
        <v>1941</v>
      </c>
      <c r="K1941">
        <f t="shared" si="133"/>
        <v>116</v>
      </c>
      <c r="L1941">
        <v>115</v>
      </c>
    </row>
    <row r="1942" spans="1:12" ht="28.8" x14ac:dyDescent="0.3">
      <c r="A1942" s="11" t="s">
        <v>2350</v>
      </c>
      <c r="B1942" s="12">
        <v>0.26944444444444443</v>
      </c>
      <c r="C1942" s="12">
        <v>0.87083333333333324</v>
      </c>
      <c r="D1942" s="11" t="s">
        <v>48</v>
      </c>
      <c r="E1942" s="12">
        <v>0.24374999999999999</v>
      </c>
      <c r="F1942" s="12">
        <v>0.8965277777777777</v>
      </c>
      <c r="G1942" s="13">
        <f t="shared" si="134"/>
        <v>0.60138888888888875</v>
      </c>
      <c r="H1942" s="9">
        <f t="shared" si="135"/>
        <v>866</v>
      </c>
      <c r="I1942" s="9">
        <f t="shared" si="136"/>
        <v>3</v>
      </c>
      <c r="J1942" s="15">
        <v>1942</v>
      </c>
      <c r="K1942">
        <f t="shared" si="133"/>
        <v>117</v>
      </c>
      <c r="L1942">
        <v>116</v>
      </c>
    </row>
    <row r="1943" spans="1:12" ht="28.8" x14ac:dyDescent="0.3">
      <c r="A1943" s="11" t="s">
        <v>2351</v>
      </c>
      <c r="B1943" s="12">
        <v>0.26805555555555555</v>
      </c>
      <c r="C1943" s="12">
        <v>0.87222222222222223</v>
      </c>
      <c r="D1943" s="11" t="s">
        <v>48</v>
      </c>
      <c r="E1943" s="12">
        <v>0.24236111111111111</v>
      </c>
      <c r="F1943" s="12">
        <v>0.8979166666666667</v>
      </c>
      <c r="G1943" s="13">
        <f t="shared" si="134"/>
        <v>0.60416666666666674</v>
      </c>
      <c r="H1943" s="9">
        <f t="shared" si="135"/>
        <v>870</v>
      </c>
      <c r="I1943" s="9">
        <f t="shared" si="136"/>
        <v>4</v>
      </c>
      <c r="J1943" s="15">
        <v>1943</v>
      </c>
      <c r="K1943">
        <f t="shared" si="133"/>
        <v>118</v>
      </c>
      <c r="L1943">
        <v>117</v>
      </c>
    </row>
    <row r="1944" spans="1:12" ht="28.8" x14ac:dyDescent="0.3">
      <c r="A1944" s="11" t="s">
        <v>2352</v>
      </c>
      <c r="B1944" s="12">
        <v>0.26666666666666666</v>
      </c>
      <c r="C1944" s="12">
        <v>0.87291666666666667</v>
      </c>
      <c r="D1944" s="11" t="s">
        <v>48</v>
      </c>
      <c r="E1944" s="12">
        <v>0.24097222222222223</v>
      </c>
      <c r="F1944" s="12">
        <v>0.89861111111111114</v>
      </c>
      <c r="G1944" s="13">
        <f t="shared" si="134"/>
        <v>0.60624999999999996</v>
      </c>
      <c r="H1944" s="9">
        <f t="shared" si="135"/>
        <v>873</v>
      </c>
      <c r="I1944" s="9">
        <f t="shared" si="136"/>
        <v>3</v>
      </c>
      <c r="J1944" s="15">
        <v>1944</v>
      </c>
      <c r="K1944">
        <f t="shared" si="133"/>
        <v>119</v>
      </c>
      <c r="L1944">
        <v>118</v>
      </c>
    </row>
    <row r="1945" spans="1:12" ht="28.8" x14ac:dyDescent="0.3">
      <c r="A1945" s="11" t="s">
        <v>2353</v>
      </c>
      <c r="B1945" s="12">
        <v>0.26527777777777778</v>
      </c>
      <c r="C1945" s="12">
        <v>0.87430555555555556</v>
      </c>
      <c r="D1945" s="11" t="s">
        <v>48</v>
      </c>
      <c r="E1945" s="12">
        <v>0.23958333333333334</v>
      </c>
      <c r="F1945" s="12">
        <v>0.9</v>
      </c>
      <c r="G1945" s="13">
        <f t="shared" si="134"/>
        <v>0.60902777777777772</v>
      </c>
      <c r="H1945" s="9">
        <f t="shared" si="135"/>
        <v>877</v>
      </c>
      <c r="I1945" s="9">
        <f t="shared" si="136"/>
        <v>4</v>
      </c>
      <c r="J1945" s="15">
        <v>1945</v>
      </c>
      <c r="K1945">
        <f t="shared" si="133"/>
        <v>120</v>
      </c>
      <c r="L1945">
        <v>119</v>
      </c>
    </row>
    <row r="1946" spans="1:12" ht="28.8" x14ac:dyDescent="0.3">
      <c r="A1946" s="11" t="s">
        <v>2354</v>
      </c>
      <c r="B1946" s="12">
        <v>0.2638888888888889</v>
      </c>
      <c r="C1946" s="12">
        <v>0.87569444444444444</v>
      </c>
      <c r="D1946" s="11" t="s">
        <v>48</v>
      </c>
      <c r="E1946" s="12">
        <v>0.23819444444444446</v>
      </c>
      <c r="F1946" s="12">
        <v>0.90138888888888891</v>
      </c>
      <c r="G1946" s="13">
        <f t="shared" si="134"/>
        <v>0.61180555555555549</v>
      </c>
      <c r="H1946" s="9">
        <f t="shared" si="135"/>
        <v>881</v>
      </c>
      <c r="I1946" s="9">
        <f t="shared" si="136"/>
        <v>4</v>
      </c>
      <c r="J1946" s="15">
        <v>1946</v>
      </c>
      <c r="K1946">
        <f t="shared" si="133"/>
        <v>121</v>
      </c>
      <c r="L1946">
        <v>120</v>
      </c>
    </row>
    <row r="1947" spans="1:12" ht="28.8" x14ac:dyDescent="0.3">
      <c r="A1947" s="11" t="s">
        <v>2355</v>
      </c>
      <c r="B1947" s="12">
        <v>0.26250000000000001</v>
      </c>
      <c r="C1947" s="12">
        <v>0.87638888888888899</v>
      </c>
      <c r="D1947" s="11" t="s">
        <v>48</v>
      </c>
      <c r="E1947" s="12">
        <v>0.23680555555555557</v>
      </c>
      <c r="F1947" s="12">
        <v>0.90277777777777779</v>
      </c>
      <c r="G1947" s="13">
        <f t="shared" si="134"/>
        <v>0.61388888888888893</v>
      </c>
      <c r="H1947" s="9">
        <f t="shared" si="135"/>
        <v>884</v>
      </c>
      <c r="I1947" s="9">
        <f t="shared" si="136"/>
        <v>3</v>
      </c>
      <c r="J1947" s="15">
        <v>1947</v>
      </c>
      <c r="K1947">
        <f t="shared" si="133"/>
        <v>122</v>
      </c>
      <c r="L1947">
        <v>121</v>
      </c>
    </row>
    <row r="1948" spans="1:12" ht="28.8" x14ac:dyDescent="0.3">
      <c r="A1948" s="11" t="s">
        <v>2356</v>
      </c>
      <c r="B1948" s="12">
        <v>0.26111111111111113</v>
      </c>
      <c r="C1948" s="12">
        <v>0.87777777777777777</v>
      </c>
      <c r="D1948" s="11" t="s">
        <v>38</v>
      </c>
      <c r="E1948" s="12">
        <v>0.23541666666666669</v>
      </c>
      <c r="F1948" s="12">
        <v>0.90347222222222223</v>
      </c>
      <c r="G1948" s="13">
        <f t="shared" si="134"/>
        <v>0.6166666666666667</v>
      </c>
      <c r="H1948" s="9">
        <f t="shared" si="135"/>
        <v>888</v>
      </c>
      <c r="I1948" s="9">
        <f t="shared" si="136"/>
        <v>4</v>
      </c>
      <c r="J1948" s="15">
        <v>1948</v>
      </c>
      <c r="K1948">
        <f t="shared" si="133"/>
        <v>123</v>
      </c>
      <c r="L1948">
        <v>122</v>
      </c>
    </row>
    <row r="1949" spans="1:12" ht="28.8" x14ac:dyDescent="0.3">
      <c r="A1949" s="11" t="s">
        <v>2357</v>
      </c>
      <c r="B1949" s="12">
        <v>0.26041666666666669</v>
      </c>
      <c r="C1949" s="12">
        <v>0.87847222222222221</v>
      </c>
      <c r="D1949" s="11" t="s">
        <v>38</v>
      </c>
      <c r="E1949" s="12">
        <v>0.23402777777777781</v>
      </c>
      <c r="F1949" s="12">
        <v>0.90486111111111101</v>
      </c>
      <c r="G1949" s="13">
        <f t="shared" si="134"/>
        <v>0.61805555555555558</v>
      </c>
      <c r="H1949" s="9">
        <f t="shared" si="135"/>
        <v>890</v>
      </c>
      <c r="I1949" s="9">
        <f t="shared" si="136"/>
        <v>2</v>
      </c>
      <c r="J1949" s="15">
        <v>1949</v>
      </c>
      <c r="K1949">
        <f t="shared" si="133"/>
        <v>124</v>
      </c>
      <c r="L1949">
        <v>123</v>
      </c>
    </row>
    <row r="1950" spans="1:12" ht="28.8" x14ac:dyDescent="0.3">
      <c r="A1950" s="11" t="s">
        <v>2358</v>
      </c>
      <c r="B1950" s="12">
        <v>0.2590277777777778</v>
      </c>
      <c r="C1950" s="12">
        <v>0.87986111111111109</v>
      </c>
      <c r="D1950" s="11" t="s">
        <v>38</v>
      </c>
      <c r="E1950" s="12">
        <v>0.23263888888888887</v>
      </c>
      <c r="F1950" s="12">
        <v>0.90625</v>
      </c>
      <c r="G1950" s="13">
        <f t="shared" si="134"/>
        <v>0.62083333333333335</v>
      </c>
      <c r="H1950" s="9">
        <f t="shared" si="135"/>
        <v>894</v>
      </c>
      <c r="I1950" s="9">
        <f t="shared" si="136"/>
        <v>4</v>
      </c>
      <c r="J1950" s="15">
        <v>1950</v>
      </c>
      <c r="K1950">
        <f t="shared" si="133"/>
        <v>125</v>
      </c>
      <c r="L1950">
        <v>124</v>
      </c>
    </row>
    <row r="1951" spans="1:12" ht="28.8" x14ac:dyDescent="0.3">
      <c r="A1951" s="11" t="s">
        <v>2359</v>
      </c>
      <c r="B1951" s="12">
        <v>0.25763888888888892</v>
      </c>
      <c r="C1951" s="12">
        <v>0.88124999999999998</v>
      </c>
      <c r="D1951" s="11" t="s">
        <v>38</v>
      </c>
      <c r="E1951" s="12">
        <v>0.23124999999999998</v>
      </c>
      <c r="F1951" s="12">
        <v>0.90763888888888899</v>
      </c>
      <c r="G1951" s="13">
        <f t="shared" si="134"/>
        <v>0.62361111111111112</v>
      </c>
      <c r="H1951" s="9">
        <f t="shared" si="135"/>
        <v>898</v>
      </c>
      <c r="I1951" s="9">
        <f t="shared" si="136"/>
        <v>4</v>
      </c>
      <c r="J1951" s="15">
        <v>1951</v>
      </c>
      <c r="K1951">
        <f t="shared" si="133"/>
        <v>126</v>
      </c>
      <c r="L1951">
        <v>125</v>
      </c>
    </row>
    <row r="1952" spans="1:12" ht="28.8" x14ac:dyDescent="0.3">
      <c r="A1952" s="11" t="s">
        <v>2360</v>
      </c>
      <c r="B1952" s="12">
        <v>0.25625000000000003</v>
      </c>
      <c r="C1952" s="12">
        <v>0.88194444444444453</v>
      </c>
      <c r="D1952" s="11" t="s">
        <v>38</v>
      </c>
      <c r="E1952" s="12">
        <v>0.2298611111111111</v>
      </c>
      <c r="F1952" s="12">
        <v>0.90902777777777777</v>
      </c>
      <c r="G1952" s="13">
        <f t="shared" si="134"/>
        <v>0.62569444444444455</v>
      </c>
      <c r="H1952" s="9">
        <f t="shared" si="135"/>
        <v>901</v>
      </c>
      <c r="I1952" s="9">
        <f t="shared" si="136"/>
        <v>3</v>
      </c>
      <c r="J1952" s="15">
        <v>1952</v>
      </c>
      <c r="K1952">
        <f t="shared" si="133"/>
        <v>127</v>
      </c>
      <c r="L1952">
        <v>126</v>
      </c>
    </row>
    <row r="1953" spans="1:12" ht="28.8" x14ac:dyDescent="0.3">
      <c r="A1953" s="11" t="s">
        <v>2361</v>
      </c>
      <c r="B1953" s="12">
        <v>0.25555555555555559</v>
      </c>
      <c r="C1953" s="12">
        <v>0.8833333333333333</v>
      </c>
      <c r="D1953" s="11" t="s">
        <v>22</v>
      </c>
      <c r="E1953" s="12">
        <v>0.22847222222222222</v>
      </c>
      <c r="F1953" s="12">
        <v>0.90972222222222221</v>
      </c>
      <c r="G1953" s="13">
        <f t="shared" si="134"/>
        <v>0.62777777777777777</v>
      </c>
      <c r="H1953" s="9">
        <f t="shared" si="135"/>
        <v>904</v>
      </c>
      <c r="I1953" s="9">
        <f t="shared" si="136"/>
        <v>3</v>
      </c>
      <c r="J1953" s="15">
        <v>1953</v>
      </c>
      <c r="K1953">
        <f t="shared" si="133"/>
        <v>128</v>
      </c>
      <c r="L1953">
        <v>127</v>
      </c>
    </row>
    <row r="1954" spans="1:12" ht="28.8" x14ac:dyDescent="0.3">
      <c r="A1954" s="11" t="s">
        <v>2362</v>
      </c>
      <c r="B1954" s="12">
        <v>0.25416666666666665</v>
      </c>
      <c r="C1954" s="12">
        <v>0.88402777777777775</v>
      </c>
      <c r="D1954" s="11" t="s">
        <v>22</v>
      </c>
      <c r="E1954" s="12">
        <v>0.22708333333333333</v>
      </c>
      <c r="F1954" s="12">
        <v>0.91111111111111109</v>
      </c>
      <c r="G1954" s="13">
        <f t="shared" si="134"/>
        <v>0.62986111111111109</v>
      </c>
      <c r="H1954" s="9">
        <f t="shared" si="135"/>
        <v>907</v>
      </c>
      <c r="I1954" s="9">
        <f t="shared" si="136"/>
        <v>3</v>
      </c>
      <c r="J1954" s="15">
        <v>1954</v>
      </c>
      <c r="K1954">
        <f t="shared" si="133"/>
        <v>129</v>
      </c>
      <c r="L1954">
        <v>128</v>
      </c>
    </row>
    <row r="1955" spans="1:12" ht="28.8" x14ac:dyDescent="0.3">
      <c r="A1955" s="11" t="s">
        <v>2363</v>
      </c>
      <c r="B1955" s="12">
        <v>0.25277777777777777</v>
      </c>
      <c r="C1955" s="12">
        <v>0.88541666666666663</v>
      </c>
      <c r="D1955" s="11" t="s">
        <v>22</v>
      </c>
      <c r="E1955" s="12">
        <v>0.22569444444444445</v>
      </c>
      <c r="F1955" s="12">
        <v>0.91249999999999998</v>
      </c>
      <c r="G1955" s="13">
        <f t="shared" si="134"/>
        <v>0.63263888888888886</v>
      </c>
      <c r="H1955" s="9">
        <f t="shared" si="135"/>
        <v>911</v>
      </c>
      <c r="I1955" s="9">
        <f t="shared" si="136"/>
        <v>4</v>
      </c>
      <c r="J1955" s="15">
        <v>1955</v>
      </c>
      <c r="K1955">
        <f t="shared" si="133"/>
        <v>130</v>
      </c>
      <c r="L1955">
        <v>129</v>
      </c>
    </row>
    <row r="1956" spans="1:12" ht="28.8" x14ac:dyDescent="0.3">
      <c r="A1956" s="11" t="s">
        <v>2364</v>
      </c>
      <c r="B1956" s="12">
        <v>0.25208333333333333</v>
      </c>
      <c r="C1956" s="12">
        <v>0.88611111111111107</v>
      </c>
      <c r="D1956" s="11" t="s">
        <v>22</v>
      </c>
      <c r="E1956" s="12">
        <v>0.22500000000000001</v>
      </c>
      <c r="F1956" s="12">
        <v>0.91388888888888886</v>
      </c>
      <c r="G1956" s="13">
        <f t="shared" si="134"/>
        <v>0.63402777777777775</v>
      </c>
      <c r="H1956" s="9">
        <f t="shared" si="135"/>
        <v>913</v>
      </c>
      <c r="I1956" s="9">
        <f t="shared" si="136"/>
        <v>2</v>
      </c>
      <c r="J1956" s="15">
        <v>1956</v>
      </c>
      <c r="K1956">
        <f t="shared" si="133"/>
        <v>131</v>
      </c>
      <c r="L1956">
        <v>130</v>
      </c>
    </row>
    <row r="1957" spans="1:12" ht="28.8" x14ac:dyDescent="0.3">
      <c r="A1957" s="11" t="s">
        <v>2365</v>
      </c>
      <c r="B1957" s="12">
        <v>0.25069444444444444</v>
      </c>
      <c r="C1957" s="12">
        <v>0.88750000000000007</v>
      </c>
      <c r="D1957" s="11" t="s">
        <v>166</v>
      </c>
      <c r="E1957" s="12">
        <v>0.22361111111111109</v>
      </c>
      <c r="F1957" s="12">
        <v>0.9145833333333333</v>
      </c>
      <c r="G1957" s="13">
        <f t="shared" si="134"/>
        <v>0.63680555555555562</v>
      </c>
      <c r="H1957" s="9">
        <f t="shared" si="135"/>
        <v>917</v>
      </c>
      <c r="I1957" s="9">
        <f t="shared" si="136"/>
        <v>4</v>
      </c>
      <c r="J1957" s="15">
        <v>1957</v>
      </c>
      <c r="K1957">
        <f t="shared" si="133"/>
        <v>132</v>
      </c>
      <c r="L1957">
        <v>131</v>
      </c>
    </row>
    <row r="1958" spans="1:12" ht="28.8" x14ac:dyDescent="0.3">
      <c r="A1958" s="11" t="s">
        <v>2366</v>
      </c>
      <c r="B1958" s="12">
        <v>0.24930555555555556</v>
      </c>
      <c r="C1958" s="12">
        <v>0.8881944444444444</v>
      </c>
      <c r="D1958" s="11" t="s">
        <v>166</v>
      </c>
      <c r="E1958" s="12">
        <v>0.22222222222222221</v>
      </c>
      <c r="F1958" s="12">
        <v>0.9159722222222223</v>
      </c>
      <c r="G1958" s="13">
        <f t="shared" si="134"/>
        <v>0.63888888888888884</v>
      </c>
      <c r="H1958" s="9">
        <f t="shared" si="135"/>
        <v>920</v>
      </c>
      <c r="I1958" s="9">
        <f t="shared" si="136"/>
        <v>3</v>
      </c>
      <c r="J1958" s="15">
        <v>1958</v>
      </c>
      <c r="K1958">
        <f t="shared" si="133"/>
        <v>133</v>
      </c>
      <c r="L1958">
        <v>132</v>
      </c>
    </row>
    <row r="1959" spans="1:12" ht="28.8" x14ac:dyDescent="0.3">
      <c r="A1959" s="11" t="s">
        <v>2367</v>
      </c>
      <c r="B1959" s="12">
        <v>0.24861111111111112</v>
      </c>
      <c r="C1959" s="12">
        <v>0.88958333333333339</v>
      </c>
      <c r="D1959" s="11" t="s">
        <v>166</v>
      </c>
      <c r="E1959" s="12">
        <v>0.22083333333333333</v>
      </c>
      <c r="F1959" s="12">
        <v>0.91736111111111107</v>
      </c>
      <c r="G1959" s="13">
        <f t="shared" si="134"/>
        <v>0.64097222222222228</v>
      </c>
      <c r="H1959" s="9">
        <f t="shared" si="135"/>
        <v>923</v>
      </c>
      <c r="I1959" s="9">
        <f t="shared" si="136"/>
        <v>3</v>
      </c>
      <c r="J1959" s="15">
        <v>1959</v>
      </c>
      <c r="K1959">
        <f t="shared" si="133"/>
        <v>134</v>
      </c>
      <c r="L1959">
        <v>133</v>
      </c>
    </row>
    <row r="1960" spans="1:12" ht="28.8" x14ac:dyDescent="0.3">
      <c r="A1960" s="11" t="s">
        <v>2368</v>
      </c>
      <c r="B1960" s="12">
        <v>0.24722222222222223</v>
      </c>
      <c r="C1960" s="12">
        <v>0.89027777777777783</v>
      </c>
      <c r="D1960" s="11" t="s">
        <v>166</v>
      </c>
      <c r="E1960" s="12">
        <v>0.21944444444444444</v>
      </c>
      <c r="F1960" s="12">
        <v>0.91875000000000007</v>
      </c>
      <c r="G1960" s="13">
        <f t="shared" si="134"/>
        <v>0.6430555555555556</v>
      </c>
      <c r="H1960" s="9">
        <f t="shared" si="135"/>
        <v>926</v>
      </c>
      <c r="I1960" s="9">
        <f t="shared" si="136"/>
        <v>3</v>
      </c>
      <c r="J1960" s="15">
        <v>1960</v>
      </c>
      <c r="K1960">
        <f t="shared" si="133"/>
        <v>135</v>
      </c>
      <c r="L1960">
        <v>134</v>
      </c>
    </row>
    <row r="1961" spans="1:12" ht="28.8" x14ac:dyDescent="0.3">
      <c r="A1961" s="11" t="s">
        <v>2369</v>
      </c>
      <c r="B1961" s="12">
        <v>0.24652777777777779</v>
      </c>
      <c r="C1961" s="12">
        <v>0.89166666666666661</v>
      </c>
      <c r="D1961" s="11" t="s">
        <v>166</v>
      </c>
      <c r="E1961" s="12">
        <v>0.21875</v>
      </c>
      <c r="F1961" s="12">
        <v>0.9194444444444444</v>
      </c>
      <c r="G1961" s="13">
        <f t="shared" si="134"/>
        <v>0.64513888888888882</v>
      </c>
      <c r="H1961" s="9">
        <f t="shared" si="135"/>
        <v>929</v>
      </c>
      <c r="I1961" s="9">
        <f t="shared" si="136"/>
        <v>3</v>
      </c>
      <c r="J1961" s="15">
        <v>1961</v>
      </c>
      <c r="K1961">
        <f t="shared" si="133"/>
        <v>136</v>
      </c>
      <c r="L1961">
        <v>135</v>
      </c>
    </row>
    <row r="1962" spans="1:12" ht="28.8" x14ac:dyDescent="0.3">
      <c r="A1962" s="11" t="s">
        <v>2370</v>
      </c>
      <c r="B1962" s="12">
        <v>0.24513888888888888</v>
      </c>
      <c r="C1962" s="12">
        <v>0.89236111111111116</v>
      </c>
      <c r="D1962" s="11" t="s">
        <v>171</v>
      </c>
      <c r="E1962" s="12">
        <v>0.21736111111111112</v>
      </c>
      <c r="F1962" s="12">
        <v>0.92083333333333339</v>
      </c>
      <c r="G1962" s="13">
        <f t="shared" si="134"/>
        <v>0.64722222222222225</v>
      </c>
      <c r="H1962" s="9">
        <f t="shared" si="135"/>
        <v>932</v>
      </c>
      <c r="I1962" s="9">
        <f t="shared" si="136"/>
        <v>3</v>
      </c>
      <c r="J1962" s="15">
        <v>1962</v>
      </c>
      <c r="K1962">
        <f t="shared" si="133"/>
        <v>137</v>
      </c>
      <c r="L1962">
        <v>136</v>
      </c>
    </row>
    <row r="1963" spans="1:12" ht="28.8" x14ac:dyDescent="0.3">
      <c r="A1963" s="11" t="s">
        <v>2371</v>
      </c>
      <c r="B1963" s="12">
        <v>0.24444444444444446</v>
      </c>
      <c r="C1963" s="12">
        <v>0.89374999999999993</v>
      </c>
      <c r="D1963" s="11" t="s">
        <v>171</v>
      </c>
      <c r="E1963" s="12">
        <v>0.21597222222222223</v>
      </c>
      <c r="F1963" s="12">
        <v>0.92222222222222217</v>
      </c>
      <c r="G1963" s="13">
        <f t="shared" si="134"/>
        <v>0.64930555555555547</v>
      </c>
      <c r="H1963" s="9">
        <f t="shared" si="135"/>
        <v>935</v>
      </c>
      <c r="I1963" s="9">
        <f t="shared" si="136"/>
        <v>3</v>
      </c>
      <c r="J1963" s="15">
        <v>1963</v>
      </c>
      <c r="K1963">
        <f t="shared" si="133"/>
        <v>138</v>
      </c>
      <c r="L1963">
        <v>137</v>
      </c>
    </row>
    <row r="1964" spans="1:12" ht="28.8" x14ac:dyDescent="0.3">
      <c r="A1964" s="11" t="s">
        <v>2372</v>
      </c>
      <c r="B1964" s="12">
        <v>0.24374999999999999</v>
      </c>
      <c r="C1964" s="12">
        <v>0.89444444444444438</v>
      </c>
      <c r="D1964" s="11" t="s">
        <v>171</v>
      </c>
      <c r="E1964" s="12">
        <v>0.21527777777777779</v>
      </c>
      <c r="F1964" s="12">
        <v>0.92291666666666661</v>
      </c>
      <c r="G1964" s="13">
        <f t="shared" si="134"/>
        <v>0.65069444444444435</v>
      </c>
      <c r="H1964" s="9">
        <f t="shared" si="135"/>
        <v>937</v>
      </c>
      <c r="I1964" s="9">
        <f t="shared" si="136"/>
        <v>2</v>
      </c>
      <c r="J1964" s="15">
        <v>1964</v>
      </c>
      <c r="K1964">
        <f t="shared" si="133"/>
        <v>139</v>
      </c>
      <c r="L1964">
        <v>138</v>
      </c>
    </row>
    <row r="1965" spans="1:12" ht="28.8" x14ac:dyDescent="0.3">
      <c r="A1965" s="11" t="s">
        <v>2373</v>
      </c>
      <c r="B1965" s="12">
        <v>0.24236111111111111</v>
      </c>
      <c r="C1965" s="12">
        <v>0.89583333333333337</v>
      </c>
      <c r="D1965" s="11" t="s">
        <v>171</v>
      </c>
      <c r="E1965" s="12">
        <v>0.21388888888888891</v>
      </c>
      <c r="F1965" s="12">
        <v>0.9243055555555556</v>
      </c>
      <c r="G1965" s="13">
        <f t="shared" si="134"/>
        <v>0.65347222222222223</v>
      </c>
      <c r="H1965" s="9">
        <f t="shared" si="135"/>
        <v>941</v>
      </c>
      <c r="I1965" s="9">
        <f t="shared" si="136"/>
        <v>4</v>
      </c>
      <c r="J1965" s="15">
        <v>1965</v>
      </c>
      <c r="K1965">
        <f t="shared" si="133"/>
        <v>140</v>
      </c>
      <c r="L1965">
        <v>139</v>
      </c>
    </row>
    <row r="1966" spans="1:12" ht="28.8" x14ac:dyDescent="0.3">
      <c r="A1966" s="11" t="s">
        <v>2374</v>
      </c>
      <c r="B1966" s="12">
        <v>0.24166666666666667</v>
      </c>
      <c r="C1966" s="12">
        <v>0.8965277777777777</v>
      </c>
      <c r="D1966" s="11" t="s">
        <v>176</v>
      </c>
      <c r="E1966" s="12">
        <v>0.21319444444444444</v>
      </c>
      <c r="F1966" s="12">
        <v>0.92499999999999993</v>
      </c>
      <c r="G1966" s="13">
        <f t="shared" si="134"/>
        <v>0.65486111111111101</v>
      </c>
      <c r="H1966" s="9">
        <f t="shared" si="135"/>
        <v>943</v>
      </c>
      <c r="I1966" s="9">
        <f t="shared" si="136"/>
        <v>2</v>
      </c>
      <c r="J1966" s="15">
        <v>1966</v>
      </c>
      <c r="K1966">
        <f t="shared" si="133"/>
        <v>141</v>
      </c>
      <c r="L1966">
        <v>140</v>
      </c>
    </row>
    <row r="1967" spans="1:12" ht="28.8" x14ac:dyDescent="0.3">
      <c r="A1967" s="11" t="s">
        <v>2375</v>
      </c>
      <c r="B1967" s="12">
        <v>0.24097222222222223</v>
      </c>
      <c r="C1967" s="12">
        <v>0.89722222222222225</v>
      </c>
      <c r="D1967" s="11" t="s">
        <v>176</v>
      </c>
      <c r="E1967" s="12">
        <v>0.21180555555555555</v>
      </c>
      <c r="F1967" s="12">
        <v>0.92638888888888893</v>
      </c>
      <c r="G1967" s="13">
        <f t="shared" si="134"/>
        <v>0.65625</v>
      </c>
      <c r="H1967" s="9">
        <f t="shared" si="135"/>
        <v>945</v>
      </c>
      <c r="I1967" s="9">
        <f t="shared" si="136"/>
        <v>2</v>
      </c>
      <c r="J1967" s="15">
        <v>1967</v>
      </c>
      <c r="K1967">
        <f t="shared" si="133"/>
        <v>142</v>
      </c>
      <c r="L1967">
        <v>141</v>
      </c>
    </row>
    <row r="1968" spans="1:12" ht="28.8" x14ac:dyDescent="0.3">
      <c r="A1968" s="11" t="s">
        <v>2376</v>
      </c>
      <c r="B1968" s="12">
        <v>0.24027777777777778</v>
      </c>
      <c r="C1968" s="12">
        <v>0.89861111111111114</v>
      </c>
      <c r="D1968" s="11" t="s">
        <v>176</v>
      </c>
      <c r="E1968" s="12">
        <v>0.21111111111111111</v>
      </c>
      <c r="F1968" s="12">
        <v>0.9277777777777777</v>
      </c>
      <c r="G1968" s="13">
        <f t="shared" si="134"/>
        <v>0.65833333333333333</v>
      </c>
      <c r="H1968" s="9">
        <f t="shared" si="135"/>
        <v>948</v>
      </c>
      <c r="I1968" s="9">
        <f t="shared" si="136"/>
        <v>3</v>
      </c>
      <c r="J1968" s="15">
        <v>1968</v>
      </c>
      <c r="K1968">
        <f t="shared" si="133"/>
        <v>143</v>
      </c>
      <c r="L1968">
        <v>142</v>
      </c>
    </row>
    <row r="1969" spans="1:12" ht="28.8" x14ac:dyDescent="0.3">
      <c r="A1969" s="11" t="s">
        <v>2377</v>
      </c>
      <c r="B1969" s="12">
        <v>0.2388888888888889</v>
      </c>
      <c r="C1969" s="12">
        <v>0.89930555555555547</v>
      </c>
      <c r="D1969" s="11" t="s">
        <v>176</v>
      </c>
      <c r="E1969" s="12">
        <v>0.20972222222222223</v>
      </c>
      <c r="F1969" s="12">
        <v>0.92847222222222225</v>
      </c>
      <c r="G1969" s="13">
        <f t="shared" si="134"/>
        <v>0.66041666666666654</v>
      </c>
      <c r="H1969" s="9">
        <f t="shared" si="135"/>
        <v>951</v>
      </c>
      <c r="I1969" s="9">
        <f t="shared" si="136"/>
        <v>3</v>
      </c>
      <c r="J1969" s="15">
        <v>1969</v>
      </c>
      <c r="K1969">
        <f t="shared" si="133"/>
        <v>144</v>
      </c>
      <c r="L1969">
        <v>143</v>
      </c>
    </row>
    <row r="1970" spans="1:12" ht="28.8" x14ac:dyDescent="0.3">
      <c r="A1970" s="11" t="s">
        <v>2378</v>
      </c>
      <c r="B1970" s="12">
        <v>0.23819444444444446</v>
      </c>
      <c r="C1970" s="12">
        <v>0.9</v>
      </c>
      <c r="D1970" s="11" t="s">
        <v>176</v>
      </c>
      <c r="E1970" s="12">
        <v>0.20902777777777778</v>
      </c>
      <c r="F1970" s="12">
        <v>0.92986111111111114</v>
      </c>
      <c r="G1970" s="13">
        <f t="shared" si="134"/>
        <v>0.66180555555555554</v>
      </c>
      <c r="H1970" s="9">
        <f t="shared" si="135"/>
        <v>953</v>
      </c>
      <c r="I1970" s="9">
        <f t="shared" si="136"/>
        <v>2</v>
      </c>
      <c r="J1970" s="15">
        <v>1970</v>
      </c>
      <c r="K1970">
        <f t="shared" si="133"/>
        <v>145</v>
      </c>
      <c r="L1970">
        <v>144</v>
      </c>
    </row>
    <row r="1971" spans="1:12" ht="28.8" x14ac:dyDescent="0.3">
      <c r="A1971" s="11" t="s">
        <v>2379</v>
      </c>
      <c r="B1971" s="12">
        <v>0.23750000000000002</v>
      </c>
      <c r="C1971" s="12">
        <v>0.90138888888888891</v>
      </c>
      <c r="D1971" s="11" t="s">
        <v>182</v>
      </c>
      <c r="E1971" s="12">
        <v>0.20833333333333334</v>
      </c>
      <c r="F1971" s="12">
        <v>0.93055555555555547</v>
      </c>
      <c r="G1971" s="13">
        <f t="shared" si="134"/>
        <v>0.66388888888888886</v>
      </c>
      <c r="H1971" s="9">
        <f t="shared" si="135"/>
        <v>956</v>
      </c>
      <c r="I1971" s="9">
        <f t="shared" si="136"/>
        <v>3</v>
      </c>
      <c r="J1971" s="15">
        <v>1971</v>
      </c>
      <c r="K1971">
        <f t="shared" si="133"/>
        <v>146</v>
      </c>
      <c r="L1971">
        <v>145</v>
      </c>
    </row>
    <row r="1972" spans="1:12" ht="28.8" x14ac:dyDescent="0.3">
      <c r="A1972" s="11" t="s">
        <v>2380</v>
      </c>
      <c r="B1972" s="12">
        <v>0.23680555555555557</v>
      </c>
      <c r="C1972" s="12">
        <v>0.90208333333333324</v>
      </c>
      <c r="D1972" s="11" t="s">
        <v>182</v>
      </c>
      <c r="E1972" s="12">
        <v>0.20694444444444446</v>
      </c>
      <c r="F1972" s="12">
        <v>0.93194444444444446</v>
      </c>
      <c r="G1972" s="13">
        <f t="shared" si="134"/>
        <v>0.66527777777777763</v>
      </c>
      <c r="H1972" s="9">
        <f t="shared" si="135"/>
        <v>958</v>
      </c>
      <c r="I1972" s="9">
        <f t="shared" si="136"/>
        <v>2</v>
      </c>
      <c r="J1972" s="15">
        <v>1972</v>
      </c>
      <c r="K1972">
        <f t="shared" si="133"/>
        <v>147</v>
      </c>
      <c r="L1972">
        <v>146</v>
      </c>
    </row>
    <row r="1973" spans="1:12" ht="28.8" x14ac:dyDescent="0.3">
      <c r="A1973" s="11" t="s">
        <v>2381</v>
      </c>
      <c r="B1973" s="12">
        <v>0.23611111111111113</v>
      </c>
      <c r="C1973" s="12">
        <v>0.90277777777777779</v>
      </c>
      <c r="D1973" s="11" t="s">
        <v>182</v>
      </c>
      <c r="E1973" s="12">
        <v>0.20625000000000002</v>
      </c>
      <c r="F1973" s="12">
        <v>0.93263888888888891</v>
      </c>
      <c r="G1973" s="13">
        <f t="shared" si="134"/>
        <v>0.66666666666666663</v>
      </c>
      <c r="H1973" s="9">
        <f t="shared" si="135"/>
        <v>960</v>
      </c>
      <c r="I1973" s="9">
        <f t="shared" si="136"/>
        <v>2</v>
      </c>
      <c r="J1973" s="15">
        <v>1973</v>
      </c>
      <c r="K1973">
        <f t="shared" si="133"/>
        <v>148</v>
      </c>
      <c r="L1973">
        <v>147</v>
      </c>
    </row>
    <row r="1974" spans="1:12" ht="28.8" x14ac:dyDescent="0.3">
      <c r="A1974" s="11" t="s">
        <v>2382</v>
      </c>
      <c r="B1974" s="12">
        <v>0.23541666666666669</v>
      </c>
      <c r="C1974" s="12">
        <v>0.90347222222222223</v>
      </c>
      <c r="D1974" s="11" t="s">
        <v>182</v>
      </c>
      <c r="E1974" s="12">
        <v>0.20555555555555557</v>
      </c>
      <c r="F1974" s="12">
        <v>0.93402777777777779</v>
      </c>
      <c r="G1974" s="13">
        <f t="shared" si="134"/>
        <v>0.66805555555555551</v>
      </c>
      <c r="H1974" s="9">
        <f t="shared" si="135"/>
        <v>962</v>
      </c>
      <c r="I1974" s="9">
        <f t="shared" si="136"/>
        <v>2</v>
      </c>
      <c r="J1974" s="15">
        <v>1974</v>
      </c>
      <c r="K1974">
        <f t="shared" si="133"/>
        <v>149</v>
      </c>
      <c r="L1974">
        <v>148</v>
      </c>
    </row>
    <row r="1975" spans="1:12" ht="28.8" x14ac:dyDescent="0.3">
      <c r="A1975" s="11" t="s">
        <v>2383</v>
      </c>
      <c r="B1975" s="12">
        <v>0.23472222222222219</v>
      </c>
      <c r="C1975" s="12">
        <v>0.90416666666666667</v>
      </c>
      <c r="D1975" s="11" t="s">
        <v>188</v>
      </c>
      <c r="E1975" s="12">
        <v>0.20486111111111113</v>
      </c>
      <c r="F1975" s="12">
        <v>0.93472222222222223</v>
      </c>
      <c r="G1975" s="13">
        <f t="shared" si="134"/>
        <v>0.66944444444444451</v>
      </c>
      <c r="H1975" s="9">
        <f t="shared" si="135"/>
        <v>964</v>
      </c>
      <c r="I1975" s="9">
        <f t="shared" si="136"/>
        <v>2</v>
      </c>
      <c r="J1975" s="15">
        <v>1975</v>
      </c>
      <c r="K1975">
        <f t="shared" si="133"/>
        <v>150</v>
      </c>
      <c r="L1975">
        <v>149</v>
      </c>
    </row>
    <row r="1976" spans="1:12" ht="28.8" x14ac:dyDescent="0.3">
      <c r="A1976" s="11" t="s">
        <v>2384</v>
      </c>
      <c r="B1976" s="12">
        <v>0.23402777777777781</v>
      </c>
      <c r="C1976" s="12">
        <v>0.90555555555555556</v>
      </c>
      <c r="D1976" s="11" t="s">
        <v>188</v>
      </c>
      <c r="E1976" s="12">
        <v>0.20416666666666669</v>
      </c>
      <c r="F1976" s="12">
        <v>0.93541666666666667</v>
      </c>
      <c r="G1976" s="13">
        <f t="shared" si="134"/>
        <v>0.67152777777777772</v>
      </c>
      <c r="H1976" s="9">
        <f t="shared" si="135"/>
        <v>967</v>
      </c>
      <c r="I1976" s="9">
        <f t="shared" si="136"/>
        <v>3</v>
      </c>
      <c r="J1976" s="15">
        <v>1976</v>
      </c>
      <c r="K1976">
        <f t="shared" si="133"/>
        <v>151</v>
      </c>
      <c r="L1976">
        <v>150</v>
      </c>
    </row>
    <row r="1977" spans="1:12" ht="28.8" x14ac:dyDescent="0.3">
      <c r="A1977" s="11" t="s">
        <v>2385</v>
      </c>
      <c r="B1977" s="12">
        <v>0.23333333333333331</v>
      </c>
      <c r="C1977" s="12">
        <v>0.90625</v>
      </c>
      <c r="D1977" s="11" t="s">
        <v>188</v>
      </c>
      <c r="E1977" s="12">
        <v>0.20277777777777781</v>
      </c>
      <c r="F1977" s="12">
        <v>0.93680555555555556</v>
      </c>
      <c r="G1977" s="13">
        <f t="shared" si="134"/>
        <v>0.67291666666666672</v>
      </c>
      <c r="H1977" s="9">
        <f t="shared" si="135"/>
        <v>969</v>
      </c>
      <c r="I1977" s="9">
        <f t="shared" si="136"/>
        <v>2</v>
      </c>
      <c r="J1977" s="15">
        <v>1977</v>
      </c>
      <c r="K1977">
        <f t="shared" si="133"/>
        <v>152</v>
      </c>
      <c r="L1977">
        <v>151</v>
      </c>
    </row>
    <row r="1978" spans="1:12" ht="28.8" x14ac:dyDescent="0.3">
      <c r="A1978" s="11" t="s">
        <v>2386</v>
      </c>
      <c r="B1978" s="12">
        <v>0.23263888888888887</v>
      </c>
      <c r="C1978" s="12">
        <v>0.90694444444444444</v>
      </c>
      <c r="D1978" s="11" t="s">
        <v>188</v>
      </c>
      <c r="E1978" s="12">
        <v>0.20208333333333331</v>
      </c>
      <c r="F1978" s="12">
        <v>0.9375</v>
      </c>
      <c r="G1978" s="13">
        <f t="shared" si="134"/>
        <v>0.6743055555555556</v>
      </c>
      <c r="H1978" s="9">
        <f t="shared" si="135"/>
        <v>971</v>
      </c>
      <c r="I1978" s="9">
        <f t="shared" si="136"/>
        <v>2</v>
      </c>
      <c r="J1978" s="15">
        <v>1978</v>
      </c>
      <c r="K1978">
        <f t="shared" si="133"/>
        <v>153</v>
      </c>
      <c r="L1978">
        <v>152</v>
      </c>
    </row>
    <row r="1979" spans="1:12" ht="28.8" x14ac:dyDescent="0.3">
      <c r="A1979" s="11" t="s">
        <v>2387</v>
      </c>
      <c r="B1979" s="12">
        <v>0.23263888888888887</v>
      </c>
      <c r="C1979" s="12">
        <v>0.90763888888888899</v>
      </c>
      <c r="D1979" s="11" t="s">
        <v>188</v>
      </c>
      <c r="E1979" s="12">
        <v>0.20138888888888887</v>
      </c>
      <c r="F1979" s="12">
        <v>0.93819444444444444</v>
      </c>
      <c r="G1979" s="13">
        <f t="shared" si="134"/>
        <v>0.67500000000000016</v>
      </c>
      <c r="H1979" s="9">
        <f t="shared" si="135"/>
        <v>972</v>
      </c>
      <c r="I1979" s="9">
        <f t="shared" si="136"/>
        <v>1</v>
      </c>
      <c r="J1979" s="15">
        <v>1979</v>
      </c>
      <c r="K1979">
        <f t="shared" si="133"/>
        <v>154</v>
      </c>
      <c r="L1979">
        <v>153</v>
      </c>
    </row>
    <row r="1980" spans="1:12" ht="28.8" x14ac:dyDescent="0.3">
      <c r="A1980" s="11" t="s">
        <v>2388</v>
      </c>
      <c r="B1980" s="12">
        <v>0.23194444444444443</v>
      </c>
      <c r="C1980" s="12">
        <v>0.90833333333333333</v>
      </c>
      <c r="D1980" s="11" t="s">
        <v>188</v>
      </c>
      <c r="E1980" s="12">
        <v>0.20138888888888887</v>
      </c>
      <c r="F1980" s="12">
        <v>0.93888888888888899</v>
      </c>
      <c r="G1980" s="13">
        <f t="shared" si="134"/>
        <v>0.67638888888888893</v>
      </c>
      <c r="H1980" s="9">
        <f t="shared" si="135"/>
        <v>974</v>
      </c>
      <c r="I1980" s="9">
        <f t="shared" si="136"/>
        <v>2</v>
      </c>
      <c r="J1980" s="15">
        <v>1980</v>
      </c>
      <c r="K1980">
        <f t="shared" si="133"/>
        <v>155</v>
      </c>
      <c r="L1980">
        <v>154</v>
      </c>
    </row>
    <row r="1981" spans="1:12" ht="28.8" x14ac:dyDescent="0.3">
      <c r="A1981" s="11" t="s">
        <v>2389</v>
      </c>
      <c r="B1981" s="12">
        <v>0.23124999999999998</v>
      </c>
      <c r="C1981" s="12">
        <v>0.90902777777777777</v>
      </c>
      <c r="D1981" s="11" t="s">
        <v>194</v>
      </c>
      <c r="E1981" s="12">
        <v>0.20069444444444443</v>
      </c>
      <c r="F1981" s="12">
        <v>0.94027777777777777</v>
      </c>
      <c r="G1981" s="13">
        <f t="shared" si="134"/>
        <v>0.67777777777777781</v>
      </c>
      <c r="H1981" s="9">
        <f t="shared" si="135"/>
        <v>976</v>
      </c>
      <c r="I1981" s="9">
        <f t="shared" si="136"/>
        <v>2</v>
      </c>
      <c r="J1981" s="15">
        <v>1981</v>
      </c>
      <c r="K1981">
        <f t="shared" si="133"/>
        <v>156</v>
      </c>
      <c r="L1981">
        <v>155</v>
      </c>
    </row>
    <row r="1982" spans="1:12" ht="28.8" x14ac:dyDescent="0.3">
      <c r="A1982" s="11" t="s">
        <v>2390</v>
      </c>
      <c r="B1982" s="12">
        <v>0.23124999999999998</v>
      </c>
      <c r="C1982" s="12">
        <v>0.90972222222222221</v>
      </c>
      <c r="D1982" s="11" t="s">
        <v>194</v>
      </c>
      <c r="E1982" s="12">
        <v>0.19999999999999998</v>
      </c>
      <c r="F1982" s="12">
        <v>0.94097222222222221</v>
      </c>
      <c r="G1982" s="13">
        <f t="shared" si="134"/>
        <v>0.67847222222222225</v>
      </c>
      <c r="H1982" s="9">
        <f t="shared" si="135"/>
        <v>977</v>
      </c>
      <c r="I1982" s="9">
        <f t="shared" si="136"/>
        <v>1</v>
      </c>
      <c r="J1982" s="15">
        <v>1982</v>
      </c>
      <c r="K1982">
        <f t="shared" si="133"/>
        <v>157</v>
      </c>
      <c r="L1982">
        <v>156</v>
      </c>
    </row>
    <row r="1983" spans="1:12" ht="28.8" x14ac:dyDescent="0.3">
      <c r="A1983" s="11" t="s">
        <v>2391</v>
      </c>
      <c r="B1983" s="12">
        <v>0.23055555555555554</v>
      </c>
      <c r="C1983" s="12">
        <v>0.91041666666666676</v>
      </c>
      <c r="D1983" s="11" t="s">
        <v>194</v>
      </c>
      <c r="E1983" s="12">
        <v>0.19930555555555554</v>
      </c>
      <c r="F1983" s="12">
        <v>0.94166666666666676</v>
      </c>
      <c r="G1983" s="13">
        <f t="shared" si="134"/>
        <v>0.67986111111111125</v>
      </c>
      <c r="H1983" s="9">
        <f t="shared" si="135"/>
        <v>979</v>
      </c>
      <c r="I1983" s="9">
        <f t="shared" si="136"/>
        <v>2</v>
      </c>
      <c r="J1983" s="15">
        <v>1983</v>
      </c>
      <c r="K1983">
        <f t="shared" si="133"/>
        <v>158</v>
      </c>
      <c r="L1983">
        <v>157</v>
      </c>
    </row>
    <row r="1984" spans="1:12" ht="28.8" x14ac:dyDescent="0.3">
      <c r="A1984" s="11" t="s">
        <v>2392</v>
      </c>
      <c r="B1984" s="12">
        <v>0.2298611111111111</v>
      </c>
      <c r="C1984" s="12">
        <v>0.91111111111111109</v>
      </c>
      <c r="D1984" s="11" t="s">
        <v>194</v>
      </c>
      <c r="E1984" s="12">
        <v>0.1986111111111111</v>
      </c>
      <c r="F1984" s="12">
        <v>0.94236111111111109</v>
      </c>
      <c r="G1984" s="13">
        <f t="shared" si="134"/>
        <v>0.68125000000000002</v>
      </c>
      <c r="H1984" s="9">
        <f t="shared" si="135"/>
        <v>981</v>
      </c>
      <c r="I1984" s="9">
        <f t="shared" si="136"/>
        <v>2</v>
      </c>
      <c r="J1984" s="15">
        <v>1984</v>
      </c>
      <c r="K1984">
        <f t="shared" si="133"/>
        <v>159</v>
      </c>
      <c r="L1984">
        <v>158</v>
      </c>
    </row>
    <row r="1985" spans="1:12" ht="28.8" x14ac:dyDescent="0.3">
      <c r="A1985" s="11" t="s">
        <v>2393</v>
      </c>
      <c r="B1985" s="12">
        <v>0.2298611111111111</v>
      </c>
      <c r="C1985" s="12">
        <v>0.91111111111111109</v>
      </c>
      <c r="D1985" s="11" t="s">
        <v>194</v>
      </c>
      <c r="E1985" s="12">
        <v>0.1986111111111111</v>
      </c>
      <c r="F1985" s="12">
        <v>0.94305555555555554</v>
      </c>
      <c r="G1985" s="13">
        <f t="shared" si="134"/>
        <v>0.68125000000000002</v>
      </c>
      <c r="H1985" s="9">
        <f t="shared" si="135"/>
        <v>981</v>
      </c>
      <c r="I1985" s="9">
        <f t="shared" si="136"/>
        <v>0</v>
      </c>
      <c r="J1985" s="15">
        <v>1985</v>
      </c>
      <c r="K1985">
        <f t="shared" si="133"/>
        <v>160</v>
      </c>
      <c r="L1985">
        <v>159</v>
      </c>
    </row>
    <row r="1986" spans="1:12" ht="28.8" x14ac:dyDescent="0.3">
      <c r="A1986" s="11" t="s">
        <v>2394</v>
      </c>
      <c r="B1986" s="12">
        <v>0.22916666666666666</v>
      </c>
      <c r="C1986" s="12">
        <v>0.91180555555555554</v>
      </c>
      <c r="D1986" s="11" t="s">
        <v>194</v>
      </c>
      <c r="E1986" s="12">
        <v>0.19791666666666666</v>
      </c>
      <c r="F1986" s="12">
        <v>0.94374999999999998</v>
      </c>
      <c r="G1986" s="13">
        <f t="shared" si="134"/>
        <v>0.68263888888888891</v>
      </c>
      <c r="H1986" s="9">
        <f t="shared" si="135"/>
        <v>983</v>
      </c>
      <c r="I1986" s="9">
        <f t="shared" si="136"/>
        <v>2</v>
      </c>
      <c r="J1986" s="15">
        <v>1986</v>
      </c>
      <c r="K1986">
        <f t="shared" ref="K1986:K2049" si="137">MOD(J1986,365)</f>
        <v>161</v>
      </c>
      <c r="L1986">
        <v>160</v>
      </c>
    </row>
    <row r="1987" spans="1:12" ht="28.8" x14ac:dyDescent="0.3">
      <c r="A1987" s="11" t="s">
        <v>2395</v>
      </c>
      <c r="B1987" s="12">
        <v>0.22916666666666666</v>
      </c>
      <c r="C1987" s="12">
        <v>0.91249999999999998</v>
      </c>
      <c r="D1987" s="11" t="s">
        <v>201</v>
      </c>
      <c r="E1987" s="12">
        <v>0.19791666666666666</v>
      </c>
      <c r="F1987" s="12">
        <v>0.94444444444444453</v>
      </c>
      <c r="G1987" s="13">
        <f t="shared" ref="G1987:G2050" si="138">C1987-B1987</f>
        <v>0.68333333333333335</v>
      </c>
      <c r="H1987" s="9">
        <f t="shared" ref="H1987:H2050" si="139">HOUR(G1987)*60+MINUTE(G1987)</f>
        <v>984</v>
      </c>
      <c r="I1987" s="9">
        <f t="shared" ref="I1987:I2050" si="140">H1987-H1986</f>
        <v>1</v>
      </c>
      <c r="J1987" s="15">
        <v>1987</v>
      </c>
      <c r="K1987">
        <f t="shared" si="137"/>
        <v>162</v>
      </c>
      <c r="L1987">
        <v>161</v>
      </c>
    </row>
    <row r="1988" spans="1:12" ht="28.8" x14ac:dyDescent="0.3">
      <c r="A1988" s="11" t="s">
        <v>2396</v>
      </c>
      <c r="B1988" s="12">
        <v>0.22916666666666666</v>
      </c>
      <c r="C1988" s="12">
        <v>0.91319444444444453</v>
      </c>
      <c r="D1988" s="11" t="s">
        <v>201</v>
      </c>
      <c r="E1988" s="12">
        <v>0.19722222222222222</v>
      </c>
      <c r="F1988" s="12">
        <v>0.94444444444444453</v>
      </c>
      <c r="G1988" s="13">
        <f t="shared" si="138"/>
        <v>0.6840277777777779</v>
      </c>
      <c r="H1988" s="9">
        <f t="shared" si="139"/>
        <v>985</v>
      </c>
      <c r="I1988" s="9">
        <f t="shared" si="140"/>
        <v>1</v>
      </c>
      <c r="J1988" s="15">
        <v>1988</v>
      </c>
      <c r="K1988">
        <f t="shared" si="137"/>
        <v>163</v>
      </c>
      <c r="L1988">
        <v>162</v>
      </c>
    </row>
    <row r="1989" spans="1:12" ht="28.8" x14ac:dyDescent="0.3">
      <c r="A1989" s="11" t="s">
        <v>2397</v>
      </c>
      <c r="B1989" s="12">
        <v>0.22847222222222222</v>
      </c>
      <c r="C1989" s="12">
        <v>0.91319444444444453</v>
      </c>
      <c r="D1989" s="11" t="s">
        <v>201</v>
      </c>
      <c r="E1989" s="12">
        <v>0.19722222222222222</v>
      </c>
      <c r="F1989" s="12">
        <v>0.94513888888888886</v>
      </c>
      <c r="G1989" s="13">
        <f t="shared" si="138"/>
        <v>0.68472222222222234</v>
      </c>
      <c r="H1989" s="9">
        <f t="shared" si="139"/>
        <v>986</v>
      </c>
      <c r="I1989" s="9">
        <f t="shared" si="140"/>
        <v>1</v>
      </c>
      <c r="J1989" s="15">
        <v>1989</v>
      </c>
      <c r="K1989">
        <f t="shared" si="137"/>
        <v>164</v>
      </c>
      <c r="L1989">
        <v>163</v>
      </c>
    </row>
    <row r="1990" spans="1:12" ht="28.8" x14ac:dyDescent="0.3">
      <c r="A1990" s="11" t="s">
        <v>2398</v>
      </c>
      <c r="B1990" s="12">
        <v>0.22847222222222222</v>
      </c>
      <c r="C1990" s="12">
        <v>0.91388888888888886</v>
      </c>
      <c r="D1990" s="11" t="s">
        <v>201</v>
      </c>
      <c r="E1990" s="12">
        <v>0.19652777777777777</v>
      </c>
      <c r="F1990" s="12">
        <v>0.9458333333333333</v>
      </c>
      <c r="G1990" s="13">
        <f t="shared" si="138"/>
        <v>0.68541666666666667</v>
      </c>
      <c r="H1990" s="9">
        <f t="shared" si="139"/>
        <v>987</v>
      </c>
      <c r="I1990" s="9">
        <f t="shared" si="140"/>
        <v>1</v>
      </c>
      <c r="J1990" s="15">
        <v>1990</v>
      </c>
      <c r="K1990">
        <f t="shared" si="137"/>
        <v>165</v>
      </c>
      <c r="L1990">
        <v>164</v>
      </c>
    </row>
    <row r="1991" spans="1:12" ht="28.8" x14ac:dyDescent="0.3">
      <c r="A1991" s="11" t="s">
        <v>2399</v>
      </c>
      <c r="B1991" s="12">
        <v>0.22847222222222222</v>
      </c>
      <c r="C1991" s="12">
        <v>0.9145833333333333</v>
      </c>
      <c r="D1991" s="11" t="s">
        <v>201</v>
      </c>
      <c r="E1991" s="12">
        <v>0.19652777777777777</v>
      </c>
      <c r="F1991" s="12">
        <v>0.94652777777777775</v>
      </c>
      <c r="G1991" s="13">
        <f t="shared" si="138"/>
        <v>0.68611111111111112</v>
      </c>
      <c r="H1991" s="9">
        <f t="shared" si="139"/>
        <v>988</v>
      </c>
      <c r="I1991" s="9">
        <f t="shared" si="140"/>
        <v>1</v>
      </c>
      <c r="J1991" s="15">
        <v>1991</v>
      </c>
      <c r="K1991">
        <f t="shared" si="137"/>
        <v>166</v>
      </c>
      <c r="L1991">
        <v>165</v>
      </c>
    </row>
    <row r="1992" spans="1:12" ht="28.8" x14ac:dyDescent="0.3">
      <c r="A1992" s="11" t="s">
        <v>2400</v>
      </c>
      <c r="B1992" s="12">
        <v>0.22847222222222222</v>
      </c>
      <c r="C1992" s="12">
        <v>0.9145833333333333</v>
      </c>
      <c r="D1992" s="11" t="s">
        <v>201</v>
      </c>
      <c r="E1992" s="12">
        <v>0.19652777777777777</v>
      </c>
      <c r="F1992" s="12">
        <v>0.94652777777777775</v>
      </c>
      <c r="G1992" s="13">
        <f t="shared" si="138"/>
        <v>0.68611111111111112</v>
      </c>
      <c r="H1992" s="9">
        <f t="shared" si="139"/>
        <v>988</v>
      </c>
      <c r="I1992" s="9">
        <f t="shared" si="140"/>
        <v>0</v>
      </c>
      <c r="J1992" s="15">
        <v>1992</v>
      </c>
      <c r="K1992">
        <f t="shared" si="137"/>
        <v>167</v>
      </c>
      <c r="L1992">
        <v>166</v>
      </c>
    </row>
    <row r="1993" spans="1:12" ht="28.8" x14ac:dyDescent="0.3">
      <c r="A1993" s="11" t="s">
        <v>2401</v>
      </c>
      <c r="B1993" s="12">
        <v>0.22847222222222222</v>
      </c>
      <c r="C1993" s="12">
        <v>0.91527777777777775</v>
      </c>
      <c r="D1993" s="11" t="s">
        <v>201</v>
      </c>
      <c r="E1993" s="12">
        <v>0.19652777777777777</v>
      </c>
      <c r="F1993" s="12">
        <v>0.9472222222222223</v>
      </c>
      <c r="G1993" s="13">
        <f t="shared" si="138"/>
        <v>0.68680555555555556</v>
      </c>
      <c r="H1993" s="9">
        <f t="shared" si="139"/>
        <v>989</v>
      </c>
      <c r="I1993" s="9">
        <f t="shared" si="140"/>
        <v>1</v>
      </c>
      <c r="J1993" s="15">
        <v>1993</v>
      </c>
      <c r="K1993">
        <f t="shared" si="137"/>
        <v>168</v>
      </c>
      <c r="L1993">
        <v>167</v>
      </c>
    </row>
    <row r="1994" spans="1:12" ht="28.8" x14ac:dyDescent="0.3">
      <c r="A1994" s="11" t="s">
        <v>2402</v>
      </c>
      <c r="B1994" s="12">
        <v>0.22847222222222222</v>
      </c>
      <c r="C1994" s="12">
        <v>0.91527777777777775</v>
      </c>
      <c r="D1994" s="11" t="s">
        <v>201</v>
      </c>
      <c r="E1994" s="12">
        <v>0.19652777777777777</v>
      </c>
      <c r="F1994" s="12">
        <v>0.9472222222222223</v>
      </c>
      <c r="G1994" s="13">
        <f t="shared" si="138"/>
        <v>0.68680555555555556</v>
      </c>
      <c r="H1994" s="9">
        <f t="shared" si="139"/>
        <v>989</v>
      </c>
      <c r="I1994" s="9">
        <f t="shared" si="140"/>
        <v>0</v>
      </c>
      <c r="J1994" s="15">
        <v>1994</v>
      </c>
      <c r="K1994">
        <f t="shared" si="137"/>
        <v>169</v>
      </c>
      <c r="L1994">
        <v>168</v>
      </c>
    </row>
    <row r="1995" spans="1:12" ht="28.8" x14ac:dyDescent="0.3">
      <c r="A1995" s="11" t="s">
        <v>2403</v>
      </c>
      <c r="B1995" s="12">
        <v>0.22847222222222222</v>
      </c>
      <c r="C1995" s="12">
        <v>0.9159722222222223</v>
      </c>
      <c r="D1995" s="11" t="s">
        <v>201</v>
      </c>
      <c r="E1995" s="12">
        <v>0.19583333333333333</v>
      </c>
      <c r="F1995" s="12">
        <v>0.94791666666666663</v>
      </c>
      <c r="G1995" s="13">
        <f t="shared" si="138"/>
        <v>0.68750000000000011</v>
      </c>
      <c r="H1995" s="9">
        <f t="shared" si="139"/>
        <v>990</v>
      </c>
      <c r="I1995" s="9">
        <f t="shared" si="140"/>
        <v>1</v>
      </c>
      <c r="J1995" s="15">
        <v>1995</v>
      </c>
      <c r="K1995">
        <f t="shared" si="137"/>
        <v>170</v>
      </c>
      <c r="L1995">
        <v>169</v>
      </c>
    </row>
    <row r="1996" spans="1:12" ht="28.8" x14ac:dyDescent="0.3">
      <c r="A1996" s="11" t="s">
        <v>2404</v>
      </c>
      <c r="B1996" s="12">
        <v>0.22847222222222222</v>
      </c>
      <c r="C1996" s="12">
        <v>0.9159722222222223</v>
      </c>
      <c r="D1996" s="11" t="s">
        <v>201</v>
      </c>
      <c r="E1996" s="12">
        <v>0.19583333333333333</v>
      </c>
      <c r="F1996" s="12">
        <v>0.94791666666666663</v>
      </c>
      <c r="G1996" s="13">
        <f t="shared" si="138"/>
        <v>0.68750000000000011</v>
      </c>
      <c r="H1996" s="9">
        <f t="shared" si="139"/>
        <v>990</v>
      </c>
      <c r="I1996" s="9">
        <f t="shared" si="140"/>
        <v>0</v>
      </c>
      <c r="J1996" s="15">
        <v>1996</v>
      </c>
      <c r="K1996">
        <f t="shared" si="137"/>
        <v>171</v>
      </c>
      <c r="L1996">
        <v>170</v>
      </c>
    </row>
    <row r="1997" spans="1:12" ht="28.8" x14ac:dyDescent="0.3">
      <c r="A1997" s="11" t="s">
        <v>2405</v>
      </c>
      <c r="B1997" s="12">
        <v>0.22847222222222222</v>
      </c>
      <c r="C1997" s="12">
        <v>0.9159722222222223</v>
      </c>
      <c r="D1997" s="11" t="s">
        <v>201</v>
      </c>
      <c r="E1997" s="12">
        <v>0.19652777777777777</v>
      </c>
      <c r="F1997" s="12">
        <v>0.94791666666666663</v>
      </c>
      <c r="G1997" s="13">
        <f t="shared" si="138"/>
        <v>0.68750000000000011</v>
      </c>
      <c r="H1997" s="9">
        <f t="shared" si="139"/>
        <v>990</v>
      </c>
      <c r="I1997" s="9">
        <f t="shared" si="140"/>
        <v>0</v>
      </c>
      <c r="J1997" s="15">
        <v>1997</v>
      </c>
      <c r="K1997">
        <f t="shared" si="137"/>
        <v>172</v>
      </c>
      <c r="L1997">
        <v>171</v>
      </c>
    </row>
    <row r="1998" spans="1:12" ht="28.8" x14ac:dyDescent="0.3">
      <c r="A1998" s="11" t="s">
        <v>2406</v>
      </c>
      <c r="B1998" s="12">
        <v>0.22847222222222222</v>
      </c>
      <c r="C1998" s="12">
        <v>0.9159722222222223</v>
      </c>
      <c r="D1998" s="11" t="s">
        <v>201</v>
      </c>
      <c r="E1998" s="12">
        <v>0.19652777777777777</v>
      </c>
      <c r="F1998" s="12">
        <v>0.94861111111111107</v>
      </c>
      <c r="G1998" s="13">
        <f t="shared" si="138"/>
        <v>0.68750000000000011</v>
      </c>
      <c r="H1998" s="9">
        <f t="shared" si="139"/>
        <v>990</v>
      </c>
      <c r="I1998" s="9">
        <f t="shared" si="140"/>
        <v>0</v>
      </c>
      <c r="J1998" s="15">
        <v>1998</v>
      </c>
      <c r="K1998">
        <f t="shared" si="137"/>
        <v>173</v>
      </c>
      <c r="L1998">
        <v>172</v>
      </c>
    </row>
    <row r="1999" spans="1:12" ht="28.8" x14ac:dyDescent="0.3">
      <c r="A1999" s="11" t="s">
        <v>2407</v>
      </c>
      <c r="B1999" s="12">
        <v>0.22847222222222222</v>
      </c>
      <c r="C1999" s="12">
        <v>0.91666666666666663</v>
      </c>
      <c r="D1999" s="11" t="s">
        <v>201</v>
      </c>
      <c r="E1999" s="12">
        <v>0.19652777777777777</v>
      </c>
      <c r="F1999" s="12">
        <v>0.94861111111111107</v>
      </c>
      <c r="G1999" s="13">
        <f t="shared" si="138"/>
        <v>0.68819444444444444</v>
      </c>
      <c r="H1999" s="9">
        <f t="shared" si="139"/>
        <v>991</v>
      </c>
      <c r="I1999" s="9">
        <f t="shared" si="140"/>
        <v>1</v>
      </c>
      <c r="J1999" s="15">
        <v>1999</v>
      </c>
      <c r="K1999">
        <f t="shared" si="137"/>
        <v>174</v>
      </c>
      <c r="L1999">
        <v>173</v>
      </c>
    </row>
    <row r="2000" spans="1:12" ht="28.8" x14ac:dyDescent="0.3">
      <c r="A2000" s="11" t="s">
        <v>2408</v>
      </c>
      <c r="B2000" s="12">
        <v>0.22847222222222222</v>
      </c>
      <c r="C2000" s="12">
        <v>0.91666666666666663</v>
      </c>
      <c r="D2000" s="11" t="s">
        <v>201</v>
      </c>
      <c r="E2000" s="12">
        <v>0.19652777777777777</v>
      </c>
      <c r="F2000" s="12">
        <v>0.94861111111111107</v>
      </c>
      <c r="G2000" s="13">
        <f t="shared" si="138"/>
        <v>0.68819444444444444</v>
      </c>
      <c r="H2000" s="9">
        <f t="shared" si="139"/>
        <v>991</v>
      </c>
      <c r="I2000" s="9">
        <f t="shared" si="140"/>
        <v>0</v>
      </c>
      <c r="J2000" s="15">
        <v>2000</v>
      </c>
      <c r="K2000">
        <f t="shared" si="137"/>
        <v>175</v>
      </c>
      <c r="L2000">
        <v>174</v>
      </c>
    </row>
    <row r="2001" spans="1:12" ht="28.8" x14ac:dyDescent="0.3">
      <c r="A2001" s="11" t="s">
        <v>2409</v>
      </c>
      <c r="B2001" s="12">
        <v>0.22916666666666666</v>
      </c>
      <c r="C2001" s="12">
        <v>0.91666666666666663</v>
      </c>
      <c r="D2001" s="11" t="s">
        <v>201</v>
      </c>
      <c r="E2001" s="12">
        <v>0.19652777777777777</v>
      </c>
      <c r="F2001" s="12">
        <v>0.94861111111111107</v>
      </c>
      <c r="G2001" s="13">
        <f t="shared" si="138"/>
        <v>0.6875</v>
      </c>
      <c r="H2001" s="9">
        <f t="shared" si="139"/>
        <v>990</v>
      </c>
      <c r="I2001" s="9">
        <f t="shared" si="140"/>
        <v>-1</v>
      </c>
      <c r="J2001" s="15">
        <v>2001</v>
      </c>
      <c r="K2001">
        <f t="shared" si="137"/>
        <v>176</v>
      </c>
      <c r="L2001">
        <v>175</v>
      </c>
    </row>
    <row r="2002" spans="1:12" ht="28.8" x14ac:dyDescent="0.3">
      <c r="A2002" s="11" t="s">
        <v>2410</v>
      </c>
      <c r="B2002" s="12">
        <v>0.22916666666666666</v>
      </c>
      <c r="C2002" s="12">
        <v>0.91666666666666663</v>
      </c>
      <c r="D2002" s="11" t="s">
        <v>201</v>
      </c>
      <c r="E2002" s="12">
        <v>0.19722222222222222</v>
      </c>
      <c r="F2002" s="12">
        <v>0.94861111111111107</v>
      </c>
      <c r="G2002" s="13">
        <f t="shared" si="138"/>
        <v>0.6875</v>
      </c>
      <c r="H2002" s="9">
        <f t="shared" si="139"/>
        <v>990</v>
      </c>
      <c r="I2002" s="9">
        <f t="shared" si="140"/>
        <v>0</v>
      </c>
      <c r="J2002" s="15">
        <v>2002</v>
      </c>
      <c r="K2002">
        <f t="shared" si="137"/>
        <v>177</v>
      </c>
      <c r="L2002">
        <v>176</v>
      </c>
    </row>
    <row r="2003" spans="1:12" ht="28.8" x14ac:dyDescent="0.3">
      <c r="A2003" s="11" t="s">
        <v>2411</v>
      </c>
      <c r="B2003" s="12">
        <v>0.22916666666666666</v>
      </c>
      <c r="C2003" s="12">
        <v>0.91666666666666663</v>
      </c>
      <c r="D2003" s="11" t="s">
        <v>201</v>
      </c>
      <c r="E2003" s="12">
        <v>0.19722222222222222</v>
      </c>
      <c r="F2003" s="12">
        <v>0.94861111111111107</v>
      </c>
      <c r="G2003" s="13">
        <f t="shared" si="138"/>
        <v>0.6875</v>
      </c>
      <c r="H2003" s="9">
        <f t="shared" si="139"/>
        <v>990</v>
      </c>
      <c r="I2003" s="9">
        <f t="shared" si="140"/>
        <v>0</v>
      </c>
      <c r="J2003" s="15">
        <v>2003</v>
      </c>
      <c r="K2003">
        <f t="shared" si="137"/>
        <v>178</v>
      </c>
      <c r="L2003">
        <v>177</v>
      </c>
    </row>
    <row r="2004" spans="1:12" ht="28.8" x14ac:dyDescent="0.3">
      <c r="A2004" s="11" t="s">
        <v>2412</v>
      </c>
      <c r="B2004" s="12">
        <v>0.2298611111111111</v>
      </c>
      <c r="C2004" s="12">
        <v>0.91666666666666663</v>
      </c>
      <c r="D2004" s="11" t="s">
        <v>201</v>
      </c>
      <c r="E2004" s="12">
        <v>0.19791666666666666</v>
      </c>
      <c r="F2004" s="12">
        <v>0.94861111111111107</v>
      </c>
      <c r="G2004" s="13">
        <f t="shared" si="138"/>
        <v>0.68680555555555556</v>
      </c>
      <c r="H2004" s="9">
        <f t="shared" si="139"/>
        <v>989</v>
      </c>
      <c r="I2004" s="9">
        <f t="shared" si="140"/>
        <v>-1</v>
      </c>
      <c r="J2004" s="15">
        <v>2004</v>
      </c>
      <c r="K2004">
        <f t="shared" si="137"/>
        <v>179</v>
      </c>
      <c r="L2004">
        <v>178</v>
      </c>
    </row>
    <row r="2005" spans="1:12" ht="28.8" x14ac:dyDescent="0.3">
      <c r="A2005" s="11" t="s">
        <v>2413</v>
      </c>
      <c r="B2005" s="12">
        <v>0.2298611111111111</v>
      </c>
      <c r="C2005" s="12">
        <v>0.91666666666666663</v>
      </c>
      <c r="D2005" s="11" t="s">
        <v>201</v>
      </c>
      <c r="E2005" s="12">
        <v>0.19791666666666666</v>
      </c>
      <c r="F2005" s="12">
        <v>0.94861111111111107</v>
      </c>
      <c r="G2005" s="13">
        <f t="shared" si="138"/>
        <v>0.68680555555555556</v>
      </c>
      <c r="H2005" s="9">
        <f t="shared" si="139"/>
        <v>989</v>
      </c>
      <c r="I2005" s="9">
        <f t="shared" si="140"/>
        <v>0</v>
      </c>
      <c r="J2005" s="15">
        <v>2005</v>
      </c>
      <c r="K2005">
        <f t="shared" si="137"/>
        <v>180</v>
      </c>
      <c r="L2005">
        <v>179</v>
      </c>
    </row>
    <row r="2006" spans="1:12" ht="28.8" x14ac:dyDescent="0.3">
      <c r="A2006" s="11" t="s">
        <v>2414</v>
      </c>
      <c r="B2006" s="12">
        <v>0.23055555555555554</v>
      </c>
      <c r="C2006" s="12">
        <v>0.91666666666666663</v>
      </c>
      <c r="D2006" s="11" t="s">
        <v>201</v>
      </c>
      <c r="E2006" s="12">
        <v>0.1986111111111111</v>
      </c>
      <c r="F2006" s="12">
        <v>0.94861111111111107</v>
      </c>
      <c r="G2006" s="13">
        <f t="shared" si="138"/>
        <v>0.68611111111111112</v>
      </c>
      <c r="H2006" s="9">
        <f t="shared" si="139"/>
        <v>988</v>
      </c>
      <c r="I2006" s="9">
        <f t="shared" si="140"/>
        <v>-1</v>
      </c>
      <c r="J2006" s="15">
        <v>2006</v>
      </c>
      <c r="K2006">
        <f t="shared" si="137"/>
        <v>181</v>
      </c>
      <c r="L2006">
        <v>180</v>
      </c>
    </row>
    <row r="2007" spans="1:12" ht="28.8" x14ac:dyDescent="0.3">
      <c r="A2007" s="11" t="s">
        <v>2415</v>
      </c>
      <c r="B2007" s="12">
        <v>0.23055555555555554</v>
      </c>
      <c r="C2007" s="12">
        <v>0.91666666666666663</v>
      </c>
      <c r="D2007" s="11" t="s">
        <v>201</v>
      </c>
      <c r="E2007" s="12">
        <v>0.1986111111111111</v>
      </c>
      <c r="F2007" s="12">
        <v>0.94791666666666663</v>
      </c>
      <c r="G2007" s="13">
        <f t="shared" si="138"/>
        <v>0.68611111111111112</v>
      </c>
      <c r="H2007" s="9">
        <f t="shared" si="139"/>
        <v>988</v>
      </c>
      <c r="I2007" s="9">
        <f t="shared" si="140"/>
        <v>0</v>
      </c>
      <c r="J2007" s="15">
        <v>2007</v>
      </c>
      <c r="K2007">
        <f t="shared" si="137"/>
        <v>182</v>
      </c>
      <c r="L2007">
        <v>181</v>
      </c>
    </row>
    <row r="2008" spans="1:12" ht="28.8" x14ac:dyDescent="0.3">
      <c r="A2008" s="11" t="s">
        <v>2416</v>
      </c>
      <c r="B2008" s="12">
        <v>0.23124999999999998</v>
      </c>
      <c r="C2008" s="12">
        <v>0.9159722222222223</v>
      </c>
      <c r="D2008" s="11" t="s">
        <v>201</v>
      </c>
      <c r="E2008" s="12">
        <v>0.19930555555555554</v>
      </c>
      <c r="F2008" s="12">
        <v>0.94791666666666663</v>
      </c>
      <c r="G2008" s="13">
        <f t="shared" si="138"/>
        <v>0.68472222222222234</v>
      </c>
      <c r="H2008" s="9">
        <f t="shared" si="139"/>
        <v>986</v>
      </c>
      <c r="I2008" s="9">
        <f t="shared" si="140"/>
        <v>-2</v>
      </c>
      <c r="J2008" s="15">
        <v>2008</v>
      </c>
      <c r="K2008">
        <f t="shared" si="137"/>
        <v>183</v>
      </c>
      <c r="L2008">
        <v>182</v>
      </c>
    </row>
    <row r="2009" spans="1:12" ht="28.8" x14ac:dyDescent="0.3">
      <c r="A2009" s="11" t="s">
        <v>2417</v>
      </c>
      <c r="B2009" s="12">
        <v>0.23194444444444443</v>
      </c>
      <c r="C2009" s="12">
        <v>0.9159722222222223</v>
      </c>
      <c r="D2009" s="11" t="s">
        <v>201</v>
      </c>
      <c r="E2009" s="12">
        <v>0.19999999999999998</v>
      </c>
      <c r="F2009" s="12">
        <v>0.94791666666666663</v>
      </c>
      <c r="G2009" s="13">
        <f t="shared" si="138"/>
        <v>0.6840277777777779</v>
      </c>
      <c r="H2009" s="9">
        <f t="shared" si="139"/>
        <v>985</v>
      </c>
      <c r="I2009" s="9">
        <f t="shared" si="140"/>
        <v>-1</v>
      </c>
      <c r="J2009" s="15">
        <v>2009</v>
      </c>
      <c r="K2009">
        <f t="shared" si="137"/>
        <v>184</v>
      </c>
      <c r="L2009">
        <v>183</v>
      </c>
    </row>
    <row r="2010" spans="1:12" ht="28.8" x14ac:dyDescent="0.3">
      <c r="A2010" s="11" t="s">
        <v>2418</v>
      </c>
      <c r="B2010" s="12">
        <v>0.23194444444444443</v>
      </c>
      <c r="C2010" s="12">
        <v>0.9159722222222223</v>
      </c>
      <c r="D2010" s="11" t="s">
        <v>194</v>
      </c>
      <c r="E2010" s="12">
        <v>0.20069444444444443</v>
      </c>
      <c r="F2010" s="12">
        <v>0.9472222222222223</v>
      </c>
      <c r="G2010" s="13">
        <f t="shared" si="138"/>
        <v>0.6840277777777779</v>
      </c>
      <c r="H2010" s="9">
        <f t="shared" si="139"/>
        <v>985</v>
      </c>
      <c r="I2010" s="9">
        <f t="shared" si="140"/>
        <v>0</v>
      </c>
      <c r="J2010" s="15">
        <v>2010</v>
      </c>
      <c r="K2010">
        <f t="shared" si="137"/>
        <v>185</v>
      </c>
      <c r="L2010">
        <v>184</v>
      </c>
    </row>
    <row r="2011" spans="1:12" ht="28.8" x14ac:dyDescent="0.3">
      <c r="A2011" s="11" t="s">
        <v>2419</v>
      </c>
      <c r="B2011" s="12">
        <v>0.23263888888888887</v>
      </c>
      <c r="C2011" s="12">
        <v>0.91527777777777775</v>
      </c>
      <c r="D2011" s="11" t="s">
        <v>194</v>
      </c>
      <c r="E2011" s="12">
        <v>0.20138888888888887</v>
      </c>
      <c r="F2011" s="12">
        <v>0.9472222222222223</v>
      </c>
      <c r="G2011" s="13">
        <f t="shared" si="138"/>
        <v>0.68263888888888891</v>
      </c>
      <c r="H2011" s="9">
        <f t="shared" si="139"/>
        <v>983</v>
      </c>
      <c r="I2011" s="9">
        <f t="shared" si="140"/>
        <v>-2</v>
      </c>
      <c r="J2011" s="15">
        <v>2011</v>
      </c>
      <c r="K2011">
        <f t="shared" si="137"/>
        <v>186</v>
      </c>
      <c r="L2011">
        <v>185</v>
      </c>
    </row>
    <row r="2012" spans="1:12" ht="28.8" x14ac:dyDescent="0.3">
      <c r="A2012" s="11" t="s">
        <v>2420</v>
      </c>
      <c r="B2012" s="12">
        <v>0.23333333333333331</v>
      </c>
      <c r="C2012" s="12">
        <v>0.91527777777777775</v>
      </c>
      <c r="D2012" s="11" t="s">
        <v>194</v>
      </c>
      <c r="E2012" s="12">
        <v>0.20138888888888887</v>
      </c>
      <c r="F2012" s="12">
        <v>0.94652777777777775</v>
      </c>
      <c r="G2012" s="13">
        <f t="shared" si="138"/>
        <v>0.68194444444444446</v>
      </c>
      <c r="H2012" s="9">
        <f t="shared" si="139"/>
        <v>982</v>
      </c>
      <c r="I2012" s="9">
        <f t="shared" si="140"/>
        <v>-1</v>
      </c>
      <c r="J2012" s="15">
        <v>2012</v>
      </c>
      <c r="K2012">
        <f t="shared" si="137"/>
        <v>187</v>
      </c>
      <c r="L2012">
        <v>186</v>
      </c>
    </row>
    <row r="2013" spans="1:12" ht="28.8" x14ac:dyDescent="0.3">
      <c r="A2013" s="11" t="s">
        <v>2421</v>
      </c>
      <c r="B2013" s="12">
        <v>0.23402777777777781</v>
      </c>
      <c r="C2013" s="12">
        <v>0.9145833333333333</v>
      </c>
      <c r="D2013" s="11" t="s">
        <v>194</v>
      </c>
      <c r="E2013" s="12">
        <v>0.20208333333333331</v>
      </c>
      <c r="F2013" s="12">
        <v>0.9458333333333333</v>
      </c>
      <c r="G2013" s="13">
        <f t="shared" si="138"/>
        <v>0.68055555555555547</v>
      </c>
      <c r="H2013" s="9">
        <f t="shared" si="139"/>
        <v>980</v>
      </c>
      <c r="I2013" s="9">
        <f t="shared" si="140"/>
        <v>-2</v>
      </c>
      <c r="J2013" s="15">
        <v>2013</v>
      </c>
      <c r="K2013">
        <f t="shared" si="137"/>
        <v>188</v>
      </c>
      <c r="L2013">
        <v>187</v>
      </c>
    </row>
    <row r="2014" spans="1:12" ht="28.8" x14ac:dyDescent="0.3">
      <c r="A2014" s="11" t="s">
        <v>2422</v>
      </c>
      <c r="B2014" s="12">
        <v>0.23402777777777781</v>
      </c>
      <c r="C2014" s="12">
        <v>0.9145833333333333</v>
      </c>
      <c r="D2014" s="11" t="s">
        <v>194</v>
      </c>
      <c r="E2014" s="12">
        <v>0.20277777777777781</v>
      </c>
      <c r="F2014" s="12">
        <v>0.9458333333333333</v>
      </c>
      <c r="G2014" s="13">
        <f t="shared" si="138"/>
        <v>0.68055555555555547</v>
      </c>
      <c r="H2014" s="9">
        <f t="shared" si="139"/>
        <v>980</v>
      </c>
      <c r="I2014" s="9">
        <f t="shared" si="140"/>
        <v>0</v>
      </c>
      <c r="J2014" s="15">
        <v>2014</v>
      </c>
      <c r="K2014">
        <f t="shared" si="137"/>
        <v>189</v>
      </c>
      <c r="L2014">
        <v>188</v>
      </c>
    </row>
    <row r="2015" spans="1:12" ht="28.8" x14ac:dyDescent="0.3">
      <c r="A2015" s="11" t="s">
        <v>2423</v>
      </c>
      <c r="B2015" s="12">
        <v>0.23472222222222219</v>
      </c>
      <c r="C2015" s="12">
        <v>0.91388888888888886</v>
      </c>
      <c r="D2015" s="11" t="s">
        <v>194</v>
      </c>
      <c r="E2015" s="12">
        <v>0.20347222222222219</v>
      </c>
      <c r="F2015" s="12">
        <v>0.94513888888888886</v>
      </c>
      <c r="G2015" s="13">
        <f t="shared" si="138"/>
        <v>0.6791666666666667</v>
      </c>
      <c r="H2015" s="9">
        <f t="shared" si="139"/>
        <v>978</v>
      </c>
      <c r="I2015" s="9">
        <f t="shared" si="140"/>
        <v>-2</v>
      </c>
      <c r="J2015" s="15">
        <v>2015</v>
      </c>
      <c r="K2015">
        <f t="shared" si="137"/>
        <v>190</v>
      </c>
      <c r="L2015">
        <v>189</v>
      </c>
    </row>
    <row r="2016" spans="1:12" ht="28.8" x14ac:dyDescent="0.3">
      <c r="A2016" s="11" t="s">
        <v>2424</v>
      </c>
      <c r="B2016" s="12">
        <v>0.23541666666666669</v>
      </c>
      <c r="C2016" s="12">
        <v>0.91388888888888886</v>
      </c>
      <c r="D2016" s="11" t="s">
        <v>194</v>
      </c>
      <c r="E2016" s="12">
        <v>0.20416666666666669</v>
      </c>
      <c r="F2016" s="12">
        <v>0.94444444444444453</v>
      </c>
      <c r="G2016" s="13">
        <f t="shared" si="138"/>
        <v>0.67847222222222214</v>
      </c>
      <c r="H2016" s="9">
        <f t="shared" si="139"/>
        <v>977</v>
      </c>
      <c r="I2016" s="9">
        <f t="shared" si="140"/>
        <v>-1</v>
      </c>
      <c r="J2016" s="15">
        <v>2016</v>
      </c>
      <c r="K2016">
        <f t="shared" si="137"/>
        <v>191</v>
      </c>
      <c r="L2016">
        <v>190</v>
      </c>
    </row>
    <row r="2017" spans="1:12" ht="28.8" x14ac:dyDescent="0.3">
      <c r="A2017" s="11" t="s">
        <v>2425</v>
      </c>
      <c r="B2017" s="12">
        <v>0.23611111111111113</v>
      </c>
      <c r="C2017" s="12">
        <v>0.91319444444444453</v>
      </c>
      <c r="D2017" s="11" t="s">
        <v>188</v>
      </c>
      <c r="E2017" s="12">
        <v>0.20555555555555557</v>
      </c>
      <c r="F2017" s="12">
        <v>0.94374999999999998</v>
      </c>
      <c r="G2017" s="13">
        <f t="shared" si="138"/>
        <v>0.67708333333333337</v>
      </c>
      <c r="H2017" s="9">
        <f t="shared" si="139"/>
        <v>975</v>
      </c>
      <c r="I2017" s="9">
        <f t="shared" si="140"/>
        <v>-2</v>
      </c>
      <c r="J2017" s="15">
        <v>2017</v>
      </c>
      <c r="K2017">
        <f t="shared" si="137"/>
        <v>192</v>
      </c>
      <c r="L2017">
        <v>191</v>
      </c>
    </row>
    <row r="2018" spans="1:12" ht="28.8" x14ac:dyDescent="0.3">
      <c r="A2018" s="11" t="s">
        <v>2426</v>
      </c>
      <c r="B2018" s="12">
        <v>0.23680555555555557</v>
      </c>
      <c r="C2018" s="12">
        <v>0.91249999999999998</v>
      </c>
      <c r="D2018" s="11" t="s">
        <v>188</v>
      </c>
      <c r="E2018" s="12">
        <v>0.20625000000000002</v>
      </c>
      <c r="F2018" s="12">
        <v>0.94305555555555554</v>
      </c>
      <c r="G2018" s="13">
        <f t="shared" si="138"/>
        <v>0.67569444444444438</v>
      </c>
      <c r="H2018" s="9">
        <f t="shared" si="139"/>
        <v>973</v>
      </c>
      <c r="I2018" s="9">
        <f t="shared" si="140"/>
        <v>-2</v>
      </c>
      <c r="J2018" s="15">
        <v>2018</v>
      </c>
      <c r="K2018">
        <f t="shared" si="137"/>
        <v>193</v>
      </c>
      <c r="L2018">
        <v>192</v>
      </c>
    </row>
    <row r="2019" spans="1:12" ht="28.8" x14ac:dyDescent="0.3">
      <c r="A2019" s="11" t="s">
        <v>2427</v>
      </c>
      <c r="B2019" s="12">
        <v>0.23750000000000002</v>
      </c>
      <c r="C2019" s="12">
        <v>0.91180555555555554</v>
      </c>
      <c r="D2019" s="11" t="s">
        <v>188</v>
      </c>
      <c r="E2019" s="12">
        <v>0.20694444444444446</v>
      </c>
      <c r="F2019" s="12">
        <v>0.94236111111111109</v>
      </c>
      <c r="G2019" s="13">
        <f t="shared" si="138"/>
        <v>0.67430555555555549</v>
      </c>
      <c r="H2019" s="9">
        <f t="shared" si="139"/>
        <v>971</v>
      </c>
      <c r="I2019" s="9">
        <f t="shared" si="140"/>
        <v>-2</v>
      </c>
      <c r="J2019" s="15">
        <v>2019</v>
      </c>
      <c r="K2019">
        <f t="shared" si="137"/>
        <v>194</v>
      </c>
      <c r="L2019">
        <v>193</v>
      </c>
    </row>
    <row r="2020" spans="1:12" ht="28.8" x14ac:dyDescent="0.3">
      <c r="A2020" s="11" t="s">
        <v>2428</v>
      </c>
      <c r="B2020" s="12">
        <v>0.23819444444444446</v>
      </c>
      <c r="C2020" s="12">
        <v>0.91180555555555554</v>
      </c>
      <c r="D2020" s="11" t="s">
        <v>188</v>
      </c>
      <c r="E2020" s="12">
        <v>0.2076388888888889</v>
      </c>
      <c r="F2020" s="12">
        <v>0.94166666666666676</v>
      </c>
      <c r="G2020" s="13">
        <f t="shared" si="138"/>
        <v>0.67361111111111105</v>
      </c>
      <c r="H2020" s="9">
        <f t="shared" si="139"/>
        <v>970</v>
      </c>
      <c r="I2020" s="9">
        <f t="shared" si="140"/>
        <v>-1</v>
      </c>
      <c r="J2020" s="15">
        <v>2020</v>
      </c>
      <c r="K2020">
        <f t="shared" si="137"/>
        <v>195</v>
      </c>
      <c r="L2020">
        <v>194</v>
      </c>
    </row>
    <row r="2021" spans="1:12" ht="28.8" x14ac:dyDescent="0.3">
      <c r="A2021" s="11" t="s">
        <v>2429</v>
      </c>
      <c r="B2021" s="12">
        <v>0.2388888888888889</v>
      </c>
      <c r="C2021" s="12">
        <v>0.91111111111111109</v>
      </c>
      <c r="D2021" s="11" t="s">
        <v>188</v>
      </c>
      <c r="E2021" s="12">
        <v>0.20833333333333334</v>
      </c>
      <c r="F2021" s="12">
        <v>0.94097222222222221</v>
      </c>
      <c r="G2021" s="13">
        <f t="shared" si="138"/>
        <v>0.67222222222222217</v>
      </c>
      <c r="H2021" s="9">
        <f t="shared" si="139"/>
        <v>968</v>
      </c>
      <c r="I2021" s="9">
        <f t="shared" si="140"/>
        <v>-2</v>
      </c>
      <c r="J2021" s="15">
        <v>2021</v>
      </c>
      <c r="K2021">
        <f t="shared" si="137"/>
        <v>196</v>
      </c>
      <c r="L2021">
        <v>195</v>
      </c>
    </row>
    <row r="2022" spans="1:12" ht="28.8" x14ac:dyDescent="0.3">
      <c r="A2022" s="11" t="s">
        <v>2430</v>
      </c>
      <c r="B2022" s="12">
        <v>0.23958333333333334</v>
      </c>
      <c r="C2022" s="12">
        <v>0.91041666666666676</v>
      </c>
      <c r="D2022" s="11" t="s">
        <v>182</v>
      </c>
      <c r="E2022" s="12">
        <v>0.20972222222222223</v>
      </c>
      <c r="F2022" s="12">
        <v>0.94027777777777777</v>
      </c>
      <c r="G2022" s="13">
        <f t="shared" si="138"/>
        <v>0.67083333333333339</v>
      </c>
      <c r="H2022" s="9">
        <f t="shared" si="139"/>
        <v>966</v>
      </c>
      <c r="I2022" s="9">
        <f t="shared" si="140"/>
        <v>-2</v>
      </c>
      <c r="J2022" s="15">
        <v>2022</v>
      </c>
      <c r="K2022">
        <f t="shared" si="137"/>
        <v>197</v>
      </c>
      <c r="L2022">
        <v>196</v>
      </c>
    </row>
    <row r="2023" spans="1:12" ht="28.8" x14ac:dyDescent="0.3">
      <c r="A2023" s="11" t="s">
        <v>2431</v>
      </c>
      <c r="B2023" s="12">
        <v>0.24097222222222223</v>
      </c>
      <c r="C2023" s="12">
        <v>0.90972222222222221</v>
      </c>
      <c r="D2023" s="11" t="s">
        <v>182</v>
      </c>
      <c r="E2023" s="12">
        <v>0.21041666666666667</v>
      </c>
      <c r="F2023" s="12">
        <v>0.93958333333333333</v>
      </c>
      <c r="G2023" s="13">
        <f t="shared" si="138"/>
        <v>0.66874999999999996</v>
      </c>
      <c r="H2023" s="9">
        <f t="shared" si="139"/>
        <v>963</v>
      </c>
      <c r="I2023" s="9">
        <f t="shared" si="140"/>
        <v>-3</v>
      </c>
      <c r="J2023" s="15">
        <v>2023</v>
      </c>
      <c r="K2023">
        <f t="shared" si="137"/>
        <v>198</v>
      </c>
      <c r="L2023">
        <v>197</v>
      </c>
    </row>
    <row r="2024" spans="1:12" ht="28.8" x14ac:dyDescent="0.3">
      <c r="A2024" s="11" t="s">
        <v>2432</v>
      </c>
      <c r="B2024" s="12">
        <v>0.24166666666666667</v>
      </c>
      <c r="C2024" s="12">
        <v>0.90902777777777777</v>
      </c>
      <c r="D2024" s="11" t="s">
        <v>182</v>
      </c>
      <c r="E2024" s="12">
        <v>0.21111111111111111</v>
      </c>
      <c r="F2024" s="12">
        <v>0.93888888888888899</v>
      </c>
      <c r="G2024" s="13">
        <f t="shared" si="138"/>
        <v>0.66736111111111107</v>
      </c>
      <c r="H2024" s="9">
        <f t="shared" si="139"/>
        <v>961</v>
      </c>
      <c r="I2024" s="9">
        <f t="shared" si="140"/>
        <v>-2</v>
      </c>
      <c r="J2024" s="15">
        <v>2024</v>
      </c>
      <c r="K2024">
        <f t="shared" si="137"/>
        <v>199</v>
      </c>
      <c r="L2024">
        <v>198</v>
      </c>
    </row>
    <row r="2025" spans="1:12" ht="28.8" x14ac:dyDescent="0.3">
      <c r="A2025" s="11" t="s">
        <v>2433</v>
      </c>
      <c r="B2025" s="12">
        <v>0.24236111111111111</v>
      </c>
      <c r="C2025" s="12">
        <v>0.90833333333333333</v>
      </c>
      <c r="D2025" s="11" t="s">
        <v>182</v>
      </c>
      <c r="E2025" s="12">
        <v>0.21249999999999999</v>
      </c>
      <c r="F2025" s="12">
        <v>0.93819444444444444</v>
      </c>
      <c r="G2025" s="13">
        <f t="shared" si="138"/>
        <v>0.66597222222222219</v>
      </c>
      <c r="H2025" s="9">
        <f t="shared" si="139"/>
        <v>959</v>
      </c>
      <c r="I2025" s="9">
        <f t="shared" si="140"/>
        <v>-2</v>
      </c>
      <c r="J2025" s="15">
        <v>2025</v>
      </c>
      <c r="K2025">
        <f t="shared" si="137"/>
        <v>200</v>
      </c>
      <c r="L2025">
        <v>199</v>
      </c>
    </row>
    <row r="2026" spans="1:12" ht="28.8" x14ac:dyDescent="0.3">
      <c r="A2026" s="11" t="s">
        <v>2434</v>
      </c>
      <c r="B2026" s="12">
        <v>0.24305555555555555</v>
      </c>
      <c r="C2026" s="12">
        <v>0.90763888888888899</v>
      </c>
      <c r="D2026" s="11" t="s">
        <v>182</v>
      </c>
      <c r="E2026" s="12">
        <v>0.21319444444444444</v>
      </c>
      <c r="F2026" s="12">
        <v>0.93680555555555556</v>
      </c>
      <c r="G2026" s="13">
        <f t="shared" si="138"/>
        <v>0.66458333333333341</v>
      </c>
      <c r="H2026" s="9">
        <f t="shared" si="139"/>
        <v>957</v>
      </c>
      <c r="I2026" s="9">
        <f t="shared" si="140"/>
        <v>-2</v>
      </c>
      <c r="J2026" s="15">
        <v>2026</v>
      </c>
      <c r="K2026">
        <f t="shared" si="137"/>
        <v>201</v>
      </c>
      <c r="L2026">
        <v>200</v>
      </c>
    </row>
    <row r="2027" spans="1:12" ht="28.8" x14ac:dyDescent="0.3">
      <c r="A2027" s="11" t="s">
        <v>2435</v>
      </c>
      <c r="B2027" s="12">
        <v>0.24374999999999999</v>
      </c>
      <c r="C2027" s="12">
        <v>0.90694444444444444</v>
      </c>
      <c r="D2027" s="11" t="s">
        <v>176</v>
      </c>
      <c r="E2027" s="12">
        <v>0.21458333333333335</v>
      </c>
      <c r="F2027" s="12">
        <v>0.93611111111111101</v>
      </c>
      <c r="G2027" s="13">
        <f t="shared" si="138"/>
        <v>0.66319444444444442</v>
      </c>
      <c r="H2027" s="9">
        <f t="shared" si="139"/>
        <v>955</v>
      </c>
      <c r="I2027" s="9">
        <f t="shared" si="140"/>
        <v>-2</v>
      </c>
      <c r="J2027" s="15">
        <v>2027</v>
      </c>
      <c r="K2027">
        <f t="shared" si="137"/>
        <v>202</v>
      </c>
      <c r="L2027">
        <v>201</v>
      </c>
    </row>
    <row r="2028" spans="1:12" ht="28.8" x14ac:dyDescent="0.3">
      <c r="A2028" s="11" t="s">
        <v>2436</v>
      </c>
      <c r="B2028" s="12">
        <v>0.24513888888888888</v>
      </c>
      <c r="C2028" s="12">
        <v>0.90555555555555556</v>
      </c>
      <c r="D2028" s="11" t="s">
        <v>176</v>
      </c>
      <c r="E2028" s="12">
        <v>0.21527777777777779</v>
      </c>
      <c r="F2028" s="12">
        <v>0.93541666666666667</v>
      </c>
      <c r="G2028" s="13">
        <f t="shared" si="138"/>
        <v>0.66041666666666665</v>
      </c>
      <c r="H2028" s="9">
        <f t="shared" si="139"/>
        <v>951</v>
      </c>
      <c r="I2028" s="9">
        <f t="shared" si="140"/>
        <v>-4</v>
      </c>
      <c r="J2028" s="15">
        <v>2028</v>
      </c>
      <c r="K2028">
        <f t="shared" si="137"/>
        <v>203</v>
      </c>
      <c r="L2028">
        <v>202</v>
      </c>
    </row>
    <row r="2029" spans="1:12" ht="28.8" x14ac:dyDescent="0.3">
      <c r="A2029" s="11" t="s">
        <v>2437</v>
      </c>
      <c r="B2029" s="12">
        <v>0.24583333333333335</v>
      </c>
      <c r="C2029" s="12">
        <v>0.90486111111111101</v>
      </c>
      <c r="D2029" s="11" t="s">
        <v>176</v>
      </c>
      <c r="E2029" s="12">
        <v>0.21666666666666667</v>
      </c>
      <c r="F2029" s="12">
        <v>0.93402777777777779</v>
      </c>
      <c r="G2029" s="13">
        <f t="shared" si="138"/>
        <v>0.65902777777777766</v>
      </c>
      <c r="H2029" s="9">
        <f t="shared" si="139"/>
        <v>949</v>
      </c>
      <c r="I2029" s="9">
        <f t="shared" si="140"/>
        <v>-2</v>
      </c>
      <c r="J2029" s="15">
        <v>2029</v>
      </c>
      <c r="K2029">
        <f t="shared" si="137"/>
        <v>204</v>
      </c>
      <c r="L2029">
        <v>203</v>
      </c>
    </row>
    <row r="2030" spans="1:12" ht="28.8" x14ac:dyDescent="0.3">
      <c r="A2030" s="11" t="s">
        <v>2438</v>
      </c>
      <c r="B2030" s="12">
        <v>0.24652777777777779</v>
      </c>
      <c r="C2030" s="12">
        <v>0.90416666666666667</v>
      </c>
      <c r="D2030" s="11" t="s">
        <v>176</v>
      </c>
      <c r="E2030" s="12">
        <v>0.21736111111111112</v>
      </c>
      <c r="F2030" s="12">
        <v>0.93333333333333324</v>
      </c>
      <c r="G2030" s="13">
        <f t="shared" si="138"/>
        <v>0.65763888888888888</v>
      </c>
      <c r="H2030" s="9">
        <f t="shared" si="139"/>
        <v>947</v>
      </c>
      <c r="I2030" s="9">
        <f t="shared" si="140"/>
        <v>-2</v>
      </c>
      <c r="J2030" s="15">
        <v>2030</v>
      </c>
      <c r="K2030">
        <f t="shared" si="137"/>
        <v>205</v>
      </c>
      <c r="L2030">
        <v>204</v>
      </c>
    </row>
    <row r="2031" spans="1:12" ht="28.8" x14ac:dyDescent="0.3">
      <c r="A2031" s="11" t="s">
        <v>2439</v>
      </c>
      <c r="B2031" s="12">
        <v>0.24722222222222223</v>
      </c>
      <c r="C2031" s="12">
        <v>0.90347222222222223</v>
      </c>
      <c r="D2031" s="11" t="s">
        <v>171</v>
      </c>
      <c r="E2031" s="12">
        <v>0.21875</v>
      </c>
      <c r="F2031" s="12">
        <v>0.93194444444444446</v>
      </c>
      <c r="G2031" s="13">
        <f t="shared" si="138"/>
        <v>0.65625</v>
      </c>
      <c r="H2031" s="9">
        <f t="shared" si="139"/>
        <v>945</v>
      </c>
      <c r="I2031" s="9">
        <f t="shared" si="140"/>
        <v>-2</v>
      </c>
      <c r="J2031" s="15">
        <v>2031</v>
      </c>
      <c r="K2031">
        <f t="shared" si="137"/>
        <v>206</v>
      </c>
      <c r="L2031">
        <v>205</v>
      </c>
    </row>
    <row r="2032" spans="1:12" ht="28.8" x14ac:dyDescent="0.3">
      <c r="A2032" s="11" t="s">
        <v>2440</v>
      </c>
      <c r="B2032" s="12">
        <v>0.24861111111111112</v>
      </c>
      <c r="C2032" s="12">
        <v>0.90208333333333324</v>
      </c>
      <c r="D2032" s="11" t="s">
        <v>171</v>
      </c>
      <c r="E2032" s="12">
        <v>0.21944444444444444</v>
      </c>
      <c r="F2032" s="12">
        <v>0.93125000000000002</v>
      </c>
      <c r="G2032" s="13">
        <f t="shared" si="138"/>
        <v>0.65347222222222212</v>
      </c>
      <c r="H2032" s="9">
        <f t="shared" si="139"/>
        <v>941</v>
      </c>
      <c r="I2032" s="9">
        <f t="shared" si="140"/>
        <v>-4</v>
      </c>
      <c r="J2032" s="15">
        <v>2032</v>
      </c>
      <c r="K2032">
        <f t="shared" si="137"/>
        <v>207</v>
      </c>
      <c r="L2032">
        <v>206</v>
      </c>
    </row>
    <row r="2033" spans="1:12" ht="28.8" x14ac:dyDescent="0.3">
      <c r="A2033" s="11" t="s">
        <v>2441</v>
      </c>
      <c r="B2033" s="12">
        <v>0.24930555555555556</v>
      </c>
      <c r="C2033" s="12">
        <v>0.90138888888888891</v>
      </c>
      <c r="D2033" s="11" t="s">
        <v>171</v>
      </c>
      <c r="E2033" s="12">
        <v>0.22083333333333333</v>
      </c>
      <c r="F2033" s="12">
        <v>0.92986111111111114</v>
      </c>
      <c r="G2033" s="13">
        <f t="shared" si="138"/>
        <v>0.65208333333333335</v>
      </c>
      <c r="H2033" s="9">
        <f t="shared" si="139"/>
        <v>939</v>
      </c>
      <c r="I2033" s="9">
        <f t="shared" si="140"/>
        <v>-2</v>
      </c>
      <c r="J2033" s="15">
        <v>2033</v>
      </c>
      <c r="K2033">
        <f t="shared" si="137"/>
        <v>208</v>
      </c>
      <c r="L2033">
        <v>207</v>
      </c>
    </row>
    <row r="2034" spans="1:12" ht="28.8" x14ac:dyDescent="0.3">
      <c r="A2034" s="11" t="s">
        <v>2442</v>
      </c>
      <c r="B2034" s="12">
        <v>0.25069444444444444</v>
      </c>
      <c r="C2034" s="12">
        <v>0.90069444444444446</v>
      </c>
      <c r="D2034" s="11" t="s">
        <v>171</v>
      </c>
      <c r="E2034" s="12">
        <v>0.22222222222222221</v>
      </c>
      <c r="F2034" s="12">
        <v>0.92847222222222225</v>
      </c>
      <c r="G2034" s="13">
        <f t="shared" si="138"/>
        <v>0.65</v>
      </c>
      <c r="H2034" s="9">
        <f t="shared" si="139"/>
        <v>936</v>
      </c>
      <c r="I2034" s="9">
        <f t="shared" si="140"/>
        <v>-3</v>
      </c>
      <c r="J2034" s="15">
        <v>2034</v>
      </c>
      <c r="K2034">
        <f t="shared" si="137"/>
        <v>209</v>
      </c>
      <c r="L2034">
        <v>208</v>
      </c>
    </row>
    <row r="2035" spans="1:12" ht="28.8" x14ac:dyDescent="0.3">
      <c r="A2035" s="11" t="s">
        <v>2443</v>
      </c>
      <c r="B2035" s="12">
        <v>0.25138888888888888</v>
      </c>
      <c r="C2035" s="12">
        <v>0.89930555555555547</v>
      </c>
      <c r="D2035" s="11" t="s">
        <v>171</v>
      </c>
      <c r="E2035" s="12">
        <v>0.22291666666666665</v>
      </c>
      <c r="F2035" s="12">
        <v>0.9277777777777777</v>
      </c>
      <c r="G2035" s="13">
        <f t="shared" si="138"/>
        <v>0.64791666666666659</v>
      </c>
      <c r="H2035" s="9">
        <f t="shared" si="139"/>
        <v>933</v>
      </c>
      <c r="I2035" s="9">
        <f t="shared" si="140"/>
        <v>-3</v>
      </c>
      <c r="J2035" s="15">
        <v>2035</v>
      </c>
      <c r="K2035">
        <f t="shared" si="137"/>
        <v>210</v>
      </c>
      <c r="L2035">
        <v>209</v>
      </c>
    </row>
    <row r="2036" spans="1:12" ht="28.8" x14ac:dyDescent="0.3">
      <c r="A2036" s="11" t="s">
        <v>2444</v>
      </c>
      <c r="B2036" s="12">
        <v>0.25208333333333333</v>
      </c>
      <c r="C2036" s="12">
        <v>0.89861111111111114</v>
      </c>
      <c r="D2036" s="11" t="s">
        <v>166</v>
      </c>
      <c r="E2036" s="12">
        <v>0.22430555555555556</v>
      </c>
      <c r="F2036" s="12">
        <v>0.92638888888888893</v>
      </c>
      <c r="G2036" s="13">
        <f t="shared" si="138"/>
        <v>0.64652777777777781</v>
      </c>
      <c r="H2036" s="9">
        <f t="shared" si="139"/>
        <v>931</v>
      </c>
      <c r="I2036" s="9">
        <f t="shared" si="140"/>
        <v>-2</v>
      </c>
      <c r="J2036" s="15">
        <v>2036</v>
      </c>
      <c r="K2036">
        <f t="shared" si="137"/>
        <v>211</v>
      </c>
      <c r="L2036">
        <v>210</v>
      </c>
    </row>
    <row r="2037" spans="1:12" ht="28.8" x14ac:dyDescent="0.3">
      <c r="A2037" s="11" t="s">
        <v>2445</v>
      </c>
      <c r="B2037" s="12">
        <v>0.25347222222222221</v>
      </c>
      <c r="C2037" s="12">
        <v>0.89722222222222225</v>
      </c>
      <c r="D2037" s="11" t="s">
        <v>166</v>
      </c>
      <c r="E2037" s="12">
        <v>0.22500000000000001</v>
      </c>
      <c r="F2037" s="12">
        <v>0.92499999999999993</v>
      </c>
      <c r="G2037" s="13">
        <f t="shared" si="138"/>
        <v>0.64375000000000004</v>
      </c>
      <c r="H2037" s="9">
        <f t="shared" si="139"/>
        <v>927</v>
      </c>
      <c r="I2037" s="9">
        <f t="shared" si="140"/>
        <v>-4</v>
      </c>
      <c r="J2037" s="15">
        <v>2037</v>
      </c>
      <c r="K2037">
        <f t="shared" si="137"/>
        <v>212</v>
      </c>
      <c r="L2037">
        <v>211</v>
      </c>
    </row>
    <row r="2038" spans="1:12" ht="28.8" x14ac:dyDescent="0.3">
      <c r="A2038" s="11" t="s">
        <v>2446</v>
      </c>
      <c r="B2038" s="12">
        <v>0.25416666666666665</v>
      </c>
      <c r="C2038" s="12">
        <v>0.8965277777777777</v>
      </c>
      <c r="D2038" s="11" t="s">
        <v>166</v>
      </c>
      <c r="E2038" s="12">
        <v>0.22638888888888889</v>
      </c>
      <c r="F2038" s="12">
        <v>0.9243055555555556</v>
      </c>
      <c r="G2038" s="13">
        <f t="shared" si="138"/>
        <v>0.64236111111111105</v>
      </c>
      <c r="H2038" s="9">
        <f t="shared" si="139"/>
        <v>925</v>
      </c>
      <c r="I2038" s="9">
        <f t="shared" si="140"/>
        <v>-2</v>
      </c>
      <c r="J2038" s="15">
        <v>2038</v>
      </c>
      <c r="K2038">
        <f t="shared" si="137"/>
        <v>213</v>
      </c>
      <c r="L2038">
        <v>212</v>
      </c>
    </row>
    <row r="2039" spans="1:12" ht="28.8" x14ac:dyDescent="0.3">
      <c r="A2039" s="11" t="s">
        <v>2447</v>
      </c>
      <c r="B2039" s="12">
        <v>0.25555555555555559</v>
      </c>
      <c r="C2039" s="12">
        <v>0.89513888888888893</v>
      </c>
      <c r="D2039" s="11" t="s">
        <v>166</v>
      </c>
      <c r="E2039" s="12">
        <v>0.22777777777777777</v>
      </c>
      <c r="F2039" s="12">
        <v>0.92291666666666661</v>
      </c>
      <c r="G2039" s="13">
        <f t="shared" si="138"/>
        <v>0.63958333333333339</v>
      </c>
      <c r="H2039" s="9">
        <f t="shared" si="139"/>
        <v>921</v>
      </c>
      <c r="I2039" s="9">
        <f t="shared" si="140"/>
        <v>-4</v>
      </c>
      <c r="J2039" s="15">
        <v>2039</v>
      </c>
      <c r="K2039">
        <f t="shared" si="137"/>
        <v>214</v>
      </c>
      <c r="L2039">
        <v>213</v>
      </c>
    </row>
    <row r="2040" spans="1:12" ht="28.8" x14ac:dyDescent="0.3">
      <c r="A2040" s="11" t="s">
        <v>2448</v>
      </c>
      <c r="B2040" s="12">
        <v>0.25625000000000003</v>
      </c>
      <c r="C2040" s="12">
        <v>0.89444444444444438</v>
      </c>
      <c r="D2040" s="11" t="s">
        <v>22</v>
      </c>
      <c r="E2040" s="12">
        <v>0.22847222222222222</v>
      </c>
      <c r="F2040" s="12">
        <v>0.92152777777777783</v>
      </c>
      <c r="G2040" s="13">
        <f t="shared" si="138"/>
        <v>0.63819444444444429</v>
      </c>
      <c r="H2040" s="9">
        <f t="shared" si="139"/>
        <v>919</v>
      </c>
      <c r="I2040" s="9">
        <f t="shared" si="140"/>
        <v>-2</v>
      </c>
      <c r="J2040" s="15">
        <v>2040</v>
      </c>
      <c r="K2040">
        <f t="shared" si="137"/>
        <v>215</v>
      </c>
      <c r="L2040">
        <v>214</v>
      </c>
    </row>
    <row r="2041" spans="1:12" ht="28.8" x14ac:dyDescent="0.3">
      <c r="A2041" s="11" t="s">
        <v>2449</v>
      </c>
      <c r="B2041" s="12">
        <v>0.25763888888888892</v>
      </c>
      <c r="C2041" s="12">
        <v>0.8930555555555556</v>
      </c>
      <c r="D2041" s="11" t="s">
        <v>22</v>
      </c>
      <c r="E2041" s="12">
        <v>0.2298611111111111</v>
      </c>
      <c r="F2041" s="12">
        <v>0.92013888888888884</v>
      </c>
      <c r="G2041" s="13">
        <f t="shared" si="138"/>
        <v>0.63541666666666674</v>
      </c>
      <c r="H2041" s="9">
        <f t="shared" si="139"/>
        <v>915</v>
      </c>
      <c r="I2041" s="9">
        <f t="shared" si="140"/>
        <v>-4</v>
      </c>
      <c r="J2041" s="15">
        <v>2041</v>
      </c>
      <c r="K2041">
        <f t="shared" si="137"/>
        <v>216</v>
      </c>
      <c r="L2041">
        <v>215</v>
      </c>
    </row>
    <row r="2042" spans="1:12" ht="28.8" x14ac:dyDescent="0.3">
      <c r="A2042" s="11" t="s">
        <v>2450</v>
      </c>
      <c r="B2042" s="12">
        <v>0.25833333333333336</v>
      </c>
      <c r="C2042" s="12">
        <v>0.89166666666666661</v>
      </c>
      <c r="D2042" s="11" t="s">
        <v>22</v>
      </c>
      <c r="E2042" s="12">
        <v>0.23124999999999998</v>
      </c>
      <c r="F2042" s="12">
        <v>0.91875000000000007</v>
      </c>
      <c r="G2042" s="13">
        <f t="shared" si="138"/>
        <v>0.6333333333333333</v>
      </c>
      <c r="H2042" s="9">
        <f t="shared" si="139"/>
        <v>912</v>
      </c>
      <c r="I2042" s="9">
        <f t="shared" si="140"/>
        <v>-3</v>
      </c>
      <c r="J2042" s="15">
        <v>2042</v>
      </c>
      <c r="K2042">
        <f t="shared" si="137"/>
        <v>217</v>
      </c>
      <c r="L2042">
        <v>216</v>
      </c>
    </row>
    <row r="2043" spans="1:12" ht="28.8" x14ac:dyDescent="0.3">
      <c r="A2043" s="11" t="s">
        <v>2451</v>
      </c>
      <c r="B2043" s="12">
        <v>0.25972222222222224</v>
      </c>
      <c r="C2043" s="12">
        <v>0.89097222222222217</v>
      </c>
      <c r="D2043" s="11" t="s">
        <v>22</v>
      </c>
      <c r="E2043" s="12">
        <v>0.23194444444444443</v>
      </c>
      <c r="F2043" s="12">
        <v>0.91805555555555562</v>
      </c>
      <c r="G2043" s="13">
        <f t="shared" si="138"/>
        <v>0.63124999999999987</v>
      </c>
      <c r="H2043" s="9">
        <f t="shared" si="139"/>
        <v>909</v>
      </c>
      <c r="I2043" s="9">
        <f t="shared" si="140"/>
        <v>-3</v>
      </c>
      <c r="J2043" s="15">
        <v>2043</v>
      </c>
      <c r="K2043">
        <f t="shared" si="137"/>
        <v>218</v>
      </c>
      <c r="L2043">
        <v>217</v>
      </c>
    </row>
    <row r="2044" spans="1:12" ht="28.8" x14ac:dyDescent="0.3">
      <c r="A2044" s="11" t="s">
        <v>2452</v>
      </c>
      <c r="B2044" s="12">
        <v>0.26041666666666669</v>
      </c>
      <c r="C2044" s="12">
        <v>0.88958333333333339</v>
      </c>
      <c r="D2044" s="11" t="s">
        <v>22</v>
      </c>
      <c r="E2044" s="12">
        <v>0.23333333333333331</v>
      </c>
      <c r="F2044" s="12">
        <v>0.91666666666666663</v>
      </c>
      <c r="G2044" s="13">
        <f t="shared" si="138"/>
        <v>0.62916666666666665</v>
      </c>
      <c r="H2044" s="9">
        <f t="shared" si="139"/>
        <v>906</v>
      </c>
      <c r="I2044" s="9">
        <f t="shared" si="140"/>
        <v>-3</v>
      </c>
      <c r="J2044" s="15">
        <v>2044</v>
      </c>
      <c r="K2044">
        <f t="shared" si="137"/>
        <v>219</v>
      </c>
      <c r="L2044">
        <v>218</v>
      </c>
    </row>
    <row r="2045" spans="1:12" ht="28.8" x14ac:dyDescent="0.3">
      <c r="A2045" s="11" t="s">
        <v>2453</v>
      </c>
      <c r="B2045" s="12">
        <v>0.26111111111111113</v>
      </c>
      <c r="C2045" s="12">
        <v>0.8881944444444444</v>
      </c>
      <c r="D2045" s="11" t="s">
        <v>38</v>
      </c>
      <c r="E2045" s="12">
        <v>0.23472222222222219</v>
      </c>
      <c r="F2045" s="12">
        <v>0.91527777777777775</v>
      </c>
      <c r="G2045" s="13">
        <f t="shared" si="138"/>
        <v>0.62708333333333321</v>
      </c>
      <c r="H2045" s="9">
        <f t="shared" si="139"/>
        <v>903</v>
      </c>
      <c r="I2045" s="9">
        <f t="shared" si="140"/>
        <v>-3</v>
      </c>
      <c r="J2045" s="15">
        <v>2045</v>
      </c>
      <c r="K2045">
        <f t="shared" si="137"/>
        <v>220</v>
      </c>
      <c r="L2045">
        <v>219</v>
      </c>
    </row>
    <row r="2046" spans="1:12" ht="28.8" x14ac:dyDescent="0.3">
      <c r="A2046" s="11" t="s">
        <v>2454</v>
      </c>
      <c r="B2046" s="12">
        <v>0.26250000000000001</v>
      </c>
      <c r="C2046" s="12">
        <v>0.88750000000000007</v>
      </c>
      <c r="D2046" s="11" t="s">
        <v>38</v>
      </c>
      <c r="E2046" s="12">
        <v>0.23611111111111113</v>
      </c>
      <c r="F2046" s="12">
        <v>0.91388888888888886</v>
      </c>
      <c r="G2046" s="13">
        <f t="shared" si="138"/>
        <v>0.625</v>
      </c>
      <c r="H2046" s="9">
        <f t="shared" si="139"/>
        <v>900</v>
      </c>
      <c r="I2046" s="9">
        <f t="shared" si="140"/>
        <v>-3</v>
      </c>
      <c r="J2046" s="15">
        <v>2046</v>
      </c>
      <c r="K2046">
        <f t="shared" si="137"/>
        <v>221</v>
      </c>
      <c r="L2046">
        <v>220</v>
      </c>
    </row>
    <row r="2047" spans="1:12" ht="28.8" x14ac:dyDescent="0.3">
      <c r="A2047" s="11" t="s">
        <v>2455</v>
      </c>
      <c r="B2047" s="12">
        <v>0.26319444444444445</v>
      </c>
      <c r="C2047" s="12">
        <v>0.88611111111111107</v>
      </c>
      <c r="D2047" s="11" t="s">
        <v>38</v>
      </c>
      <c r="E2047" s="12">
        <v>0.23680555555555557</v>
      </c>
      <c r="F2047" s="12">
        <v>0.91249999999999998</v>
      </c>
      <c r="G2047" s="13">
        <f t="shared" si="138"/>
        <v>0.62291666666666656</v>
      </c>
      <c r="H2047" s="9">
        <f t="shared" si="139"/>
        <v>897</v>
      </c>
      <c r="I2047" s="9">
        <f t="shared" si="140"/>
        <v>-3</v>
      </c>
      <c r="J2047" s="15">
        <v>2047</v>
      </c>
      <c r="K2047">
        <f t="shared" si="137"/>
        <v>222</v>
      </c>
      <c r="L2047">
        <v>221</v>
      </c>
    </row>
    <row r="2048" spans="1:12" ht="28.8" x14ac:dyDescent="0.3">
      <c r="A2048" s="11" t="s">
        <v>2456</v>
      </c>
      <c r="B2048" s="12">
        <v>0.26458333333333334</v>
      </c>
      <c r="C2048" s="12">
        <v>0.8847222222222223</v>
      </c>
      <c r="D2048" s="11" t="s">
        <v>38</v>
      </c>
      <c r="E2048" s="12">
        <v>0.23819444444444446</v>
      </c>
      <c r="F2048" s="12">
        <v>0.91111111111111109</v>
      </c>
      <c r="G2048" s="13">
        <f t="shared" si="138"/>
        <v>0.62013888888888902</v>
      </c>
      <c r="H2048" s="9">
        <f t="shared" si="139"/>
        <v>893</v>
      </c>
      <c r="I2048" s="9">
        <f t="shared" si="140"/>
        <v>-4</v>
      </c>
      <c r="J2048" s="15">
        <v>2048</v>
      </c>
      <c r="K2048">
        <f t="shared" si="137"/>
        <v>223</v>
      </c>
      <c r="L2048">
        <v>222</v>
      </c>
    </row>
    <row r="2049" spans="1:12" ht="28.8" x14ac:dyDescent="0.3">
      <c r="A2049" s="11" t="s">
        <v>2457</v>
      </c>
      <c r="B2049" s="12">
        <v>0.26597222222222222</v>
      </c>
      <c r="C2049" s="12">
        <v>0.8833333333333333</v>
      </c>
      <c r="D2049" s="11" t="s">
        <v>38</v>
      </c>
      <c r="E2049" s="12">
        <v>0.23958333333333334</v>
      </c>
      <c r="F2049" s="12">
        <v>0.90972222222222221</v>
      </c>
      <c r="G2049" s="13">
        <f t="shared" si="138"/>
        <v>0.61736111111111103</v>
      </c>
      <c r="H2049" s="9">
        <f t="shared" si="139"/>
        <v>889</v>
      </c>
      <c r="I2049" s="9">
        <f t="shared" si="140"/>
        <v>-4</v>
      </c>
      <c r="J2049" s="15">
        <v>2049</v>
      </c>
      <c r="K2049">
        <f t="shared" si="137"/>
        <v>224</v>
      </c>
      <c r="L2049">
        <v>223</v>
      </c>
    </row>
    <row r="2050" spans="1:12" ht="28.8" x14ac:dyDescent="0.3">
      <c r="A2050" s="11" t="s">
        <v>2458</v>
      </c>
      <c r="B2050" s="12">
        <v>0.26666666666666666</v>
      </c>
      <c r="C2050" s="12">
        <v>0.88194444444444453</v>
      </c>
      <c r="D2050" s="11" t="s">
        <v>48</v>
      </c>
      <c r="E2050" s="12">
        <v>0.24027777777777778</v>
      </c>
      <c r="F2050" s="12">
        <v>0.90833333333333333</v>
      </c>
      <c r="G2050" s="13">
        <f t="shared" si="138"/>
        <v>0.61527777777777781</v>
      </c>
      <c r="H2050" s="9">
        <f t="shared" si="139"/>
        <v>886</v>
      </c>
      <c r="I2050" s="9">
        <f t="shared" si="140"/>
        <v>-3</v>
      </c>
      <c r="J2050" s="15">
        <v>2050</v>
      </c>
      <c r="K2050">
        <f t="shared" ref="K2050:K2113" si="141">MOD(J2050,365)</f>
        <v>225</v>
      </c>
      <c r="L2050">
        <v>224</v>
      </c>
    </row>
    <row r="2051" spans="1:12" ht="28.8" x14ac:dyDescent="0.3">
      <c r="A2051" s="11" t="s">
        <v>2459</v>
      </c>
      <c r="B2051" s="12">
        <v>0.26805555555555555</v>
      </c>
      <c r="C2051" s="12">
        <v>0.88124999999999998</v>
      </c>
      <c r="D2051" s="11" t="s">
        <v>48</v>
      </c>
      <c r="E2051" s="12">
        <v>0.24166666666666667</v>
      </c>
      <c r="F2051" s="12">
        <v>0.90694444444444444</v>
      </c>
      <c r="G2051" s="13">
        <f t="shared" ref="G2051:G2114" si="142">C2051-B2051</f>
        <v>0.61319444444444438</v>
      </c>
      <c r="H2051" s="9">
        <f t="shared" ref="H2051:H2114" si="143">HOUR(G2051)*60+MINUTE(G2051)</f>
        <v>883</v>
      </c>
      <c r="I2051" s="9">
        <f t="shared" ref="I2051:I2114" si="144">H2051-H2050</f>
        <v>-3</v>
      </c>
      <c r="J2051" s="15">
        <v>2051</v>
      </c>
      <c r="K2051">
        <f t="shared" si="141"/>
        <v>226</v>
      </c>
      <c r="L2051">
        <v>225</v>
      </c>
    </row>
    <row r="2052" spans="1:12" ht="28.8" x14ac:dyDescent="0.3">
      <c r="A2052" s="11" t="s">
        <v>2460</v>
      </c>
      <c r="B2052" s="12">
        <v>0.26874999999999999</v>
      </c>
      <c r="C2052" s="12">
        <v>0.87986111111111109</v>
      </c>
      <c r="D2052" s="11" t="s">
        <v>48</v>
      </c>
      <c r="E2052" s="12">
        <v>0.24305555555555555</v>
      </c>
      <c r="F2052" s="12">
        <v>0.90555555555555556</v>
      </c>
      <c r="G2052" s="13">
        <f t="shared" si="142"/>
        <v>0.61111111111111116</v>
      </c>
      <c r="H2052" s="9">
        <f t="shared" si="143"/>
        <v>880</v>
      </c>
      <c r="I2052" s="9">
        <f t="shared" si="144"/>
        <v>-3</v>
      </c>
      <c r="J2052" s="15">
        <v>2052</v>
      </c>
      <c r="K2052">
        <f t="shared" si="141"/>
        <v>227</v>
      </c>
      <c r="L2052">
        <v>226</v>
      </c>
    </row>
    <row r="2053" spans="1:12" ht="28.8" x14ac:dyDescent="0.3">
      <c r="A2053" s="11" t="s">
        <v>2461</v>
      </c>
      <c r="B2053" s="12">
        <v>0.27013888888888887</v>
      </c>
      <c r="C2053" s="12">
        <v>0.87847222222222221</v>
      </c>
      <c r="D2053" s="11" t="s">
        <v>48</v>
      </c>
      <c r="E2053" s="12">
        <v>0.24444444444444446</v>
      </c>
      <c r="F2053" s="12">
        <v>0.90416666666666667</v>
      </c>
      <c r="G2053" s="13">
        <f t="shared" si="142"/>
        <v>0.60833333333333339</v>
      </c>
      <c r="H2053" s="9">
        <f t="shared" si="143"/>
        <v>876</v>
      </c>
      <c r="I2053" s="9">
        <f t="shared" si="144"/>
        <v>-4</v>
      </c>
      <c r="J2053" s="15">
        <v>2053</v>
      </c>
      <c r="K2053">
        <f t="shared" si="141"/>
        <v>228</v>
      </c>
      <c r="L2053">
        <v>227</v>
      </c>
    </row>
    <row r="2054" spans="1:12" ht="28.8" x14ac:dyDescent="0.3">
      <c r="A2054" s="11" t="s">
        <v>2462</v>
      </c>
      <c r="B2054" s="12">
        <v>0.27083333333333331</v>
      </c>
      <c r="C2054" s="12">
        <v>0.87708333333333333</v>
      </c>
      <c r="D2054" s="11" t="s">
        <v>48</v>
      </c>
      <c r="E2054" s="12">
        <v>0.24513888888888888</v>
      </c>
      <c r="F2054" s="12">
        <v>0.90208333333333324</v>
      </c>
      <c r="G2054" s="13">
        <f t="shared" si="142"/>
        <v>0.60624999999999996</v>
      </c>
      <c r="H2054" s="9">
        <f t="shared" si="143"/>
        <v>873</v>
      </c>
      <c r="I2054" s="9">
        <f t="shared" si="144"/>
        <v>-3</v>
      </c>
      <c r="J2054" s="15">
        <v>2054</v>
      </c>
      <c r="K2054">
        <f t="shared" si="141"/>
        <v>229</v>
      </c>
      <c r="L2054">
        <v>228</v>
      </c>
    </row>
    <row r="2055" spans="1:12" ht="28.8" x14ac:dyDescent="0.3">
      <c r="A2055" s="11" t="s">
        <v>2463</v>
      </c>
      <c r="B2055" s="12">
        <v>0.2722222222222222</v>
      </c>
      <c r="C2055" s="12">
        <v>0.87569444444444444</v>
      </c>
      <c r="D2055" s="11" t="s">
        <v>56</v>
      </c>
      <c r="E2055" s="12">
        <v>0.24652777777777779</v>
      </c>
      <c r="F2055" s="12">
        <v>0.90069444444444446</v>
      </c>
      <c r="G2055" s="13">
        <f t="shared" si="142"/>
        <v>0.60347222222222219</v>
      </c>
      <c r="H2055" s="9">
        <f t="shared" si="143"/>
        <v>869</v>
      </c>
      <c r="I2055" s="9">
        <f t="shared" si="144"/>
        <v>-4</v>
      </c>
      <c r="J2055" s="15">
        <v>2055</v>
      </c>
      <c r="K2055">
        <f t="shared" si="141"/>
        <v>230</v>
      </c>
      <c r="L2055">
        <v>229</v>
      </c>
    </row>
    <row r="2056" spans="1:12" ht="28.8" x14ac:dyDescent="0.3">
      <c r="A2056" s="11" t="s">
        <v>2464</v>
      </c>
      <c r="B2056" s="12">
        <v>0.27291666666666664</v>
      </c>
      <c r="C2056" s="12">
        <v>0.87430555555555556</v>
      </c>
      <c r="D2056" s="11" t="s">
        <v>56</v>
      </c>
      <c r="E2056" s="12">
        <v>0.24791666666666667</v>
      </c>
      <c r="F2056" s="12">
        <v>0.89930555555555547</v>
      </c>
      <c r="G2056" s="13">
        <f t="shared" si="142"/>
        <v>0.60138888888888897</v>
      </c>
      <c r="H2056" s="9">
        <f t="shared" si="143"/>
        <v>866</v>
      </c>
      <c r="I2056" s="9">
        <f t="shared" si="144"/>
        <v>-3</v>
      </c>
      <c r="J2056" s="15">
        <v>2056</v>
      </c>
      <c r="K2056">
        <f t="shared" si="141"/>
        <v>231</v>
      </c>
      <c r="L2056">
        <v>230</v>
      </c>
    </row>
    <row r="2057" spans="1:12" ht="28.8" x14ac:dyDescent="0.3">
      <c r="A2057" s="11" t="s">
        <v>2465</v>
      </c>
      <c r="B2057" s="12">
        <v>0.27430555555555552</v>
      </c>
      <c r="C2057" s="12">
        <v>0.87291666666666667</v>
      </c>
      <c r="D2057" s="11" t="s">
        <v>56</v>
      </c>
      <c r="E2057" s="12">
        <v>0.24861111111111112</v>
      </c>
      <c r="F2057" s="12">
        <v>0.8979166666666667</v>
      </c>
      <c r="G2057" s="13">
        <f t="shared" si="142"/>
        <v>0.5986111111111112</v>
      </c>
      <c r="H2057" s="9">
        <f t="shared" si="143"/>
        <v>862</v>
      </c>
      <c r="I2057" s="9">
        <f t="shared" si="144"/>
        <v>-4</v>
      </c>
      <c r="J2057" s="15">
        <v>2057</v>
      </c>
      <c r="K2057">
        <f t="shared" si="141"/>
        <v>232</v>
      </c>
      <c r="L2057">
        <v>231</v>
      </c>
    </row>
    <row r="2058" spans="1:12" ht="28.8" x14ac:dyDescent="0.3">
      <c r="A2058" s="11" t="s">
        <v>2466</v>
      </c>
      <c r="B2058" s="12">
        <v>0.27499999999999997</v>
      </c>
      <c r="C2058" s="12">
        <v>0.87152777777777779</v>
      </c>
      <c r="D2058" s="11" t="s">
        <v>56</v>
      </c>
      <c r="E2058" s="12">
        <v>0.25</v>
      </c>
      <c r="F2058" s="12">
        <v>0.8965277777777777</v>
      </c>
      <c r="G2058" s="13">
        <f t="shared" si="142"/>
        <v>0.59652777777777777</v>
      </c>
      <c r="H2058" s="9">
        <f t="shared" si="143"/>
        <v>859</v>
      </c>
      <c r="I2058" s="9">
        <f t="shared" si="144"/>
        <v>-3</v>
      </c>
      <c r="J2058" s="15">
        <v>2058</v>
      </c>
      <c r="K2058">
        <f t="shared" si="141"/>
        <v>233</v>
      </c>
      <c r="L2058">
        <v>232</v>
      </c>
    </row>
    <row r="2059" spans="1:12" ht="28.8" x14ac:dyDescent="0.3">
      <c r="A2059" s="11" t="s">
        <v>2467</v>
      </c>
      <c r="B2059" s="12">
        <v>0.27638888888888885</v>
      </c>
      <c r="C2059" s="12">
        <v>0.87013888888888891</v>
      </c>
      <c r="D2059" s="11" t="s">
        <v>56</v>
      </c>
      <c r="E2059" s="12">
        <v>0.25138888888888888</v>
      </c>
      <c r="F2059" s="12">
        <v>0.89513888888888893</v>
      </c>
      <c r="G2059" s="13">
        <f t="shared" si="142"/>
        <v>0.59375</v>
      </c>
      <c r="H2059" s="9">
        <f t="shared" si="143"/>
        <v>855</v>
      </c>
      <c r="I2059" s="9">
        <f t="shared" si="144"/>
        <v>-4</v>
      </c>
      <c r="J2059" s="15">
        <v>2059</v>
      </c>
      <c r="K2059">
        <f t="shared" si="141"/>
        <v>234</v>
      </c>
      <c r="L2059">
        <v>233</v>
      </c>
    </row>
    <row r="2060" spans="1:12" ht="28.8" x14ac:dyDescent="0.3">
      <c r="A2060" s="11" t="s">
        <v>2468</v>
      </c>
      <c r="B2060" s="12">
        <v>0.27708333333333335</v>
      </c>
      <c r="C2060" s="12">
        <v>0.86875000000000002</v>
      </c>
      <c r="D2060" s="11" t="s">
        <v>56</v>
      </c>
      <c r="E2060" s="12">
        <v>0.25277777777777777</v>
      </c>
      <c r="F2060" s="12">
        <v>0.8930555555555556</v>
      </c>
      <c r="G2060" s="13">
        <f t="shared" si="142"/>
        <v>0.59166666666666667</v>
      </c>
      <c r="H2060" s="9">
        <f t="shared" si="143"/>
        <v>852</v>
      </c>
      <c r="I2060" s="9">
        <f t="shared" si="144"/>
        <v>-3</v>
      </c>
      <c r="J2060" s="15">
        <v>2060</v>
      </c>
      <c r="K2060">
        <f t="shared" si="141"/>
        <v>235</v>
      </c>
      <c r="L2060">
        <v>234</v>
      </c>
    </row>
    <row r="2061" spans="1:12" ht="28.8" x14ac:dyDescent="0.3">
      <c r="A2061" s="11" t="s">
        <v>2469</v>
      </c>
      <c r="B2061" s="12">
        <v>0.27847222222222223</v>
      </c>
      <c r="C2061" s="12">
        <v>0.86736111111111114</v>
      </c>
      <c r="D2061" s="11" t="s">
        <v>65</v>
      </c>
      <c r="E2061" s="12">
        <v>0.25347222222222221</v>
      </c>
      <c r="F2061" s="12">
        <v>0.89166666666666661</v>
      </c>
      <c r="G2061" s="13">
        <f t="shared" si="142"/>
        <v>0.58888888888888891</v>
      </c>
      <c r="H2061" s="9">
        <f t="shared" si="143"/>
        <v>848</v>
      </c>
      <c r="I2061" s="9">
        <f t="shared" si="144"/>
        <v>-4</v>
      </c>
      <c r="J2061" s="15">
        <v>2061</v>
      </c>
      <c r="K2061">
        <f t="shared" si="141"/>
        <v>236</v>
      </c>
      <c r="L2061">
        <v>235</v>
      </c>
    </row>
    <row r="2062" spans="1:12" ht="28.8" x14ac:dyDescent="0.3">
      <c r="A2062" s="11" t="s">
        <v>2470</v>
      </c>
      <c r="B2062" s="12">
        <v>0.27986111111111112</v>
      </c>
      <c r="C2062" s="12">
        <v>0.86597222222222225</v>
      </c>
      <c r="D2062" s="11" t="s">
        <v>65</v>
      </c>
      <c r="E2062" s="12">
        <v>0.25486111111111109</v>
      </c>
      <c r="F2062" s="12">
        <v>0.89027777777777783</v>
      </c>
      <c r="G2062" s="13">
        <f t="shared" si="142"/>
        <v>0.58611111111111114</v>
      </c>
      <c r="H2062" s="9">
        <f t="shared" si="143"/>
        <v>844</v>
      </c>
      <c r="I2062" s="9">
        <f t="shared" si="144"/>
        <v>-4</v>
      </c>
      <c r="J2062" s="15">
        <v>2062</v>
      </c>
      <c r="K2062">
        <f t="shared" si="141"/>
        <v>237</v>
      </c>
      <c r="L2062">
        <v>236</v>
      </c>
    </row>
    <row r="2063" spans="1:12" ht="28.8" x14ac:dyDescent="0.3">
      <c r="A2063" s="11" t="s">
        <v>2471</v>
      </c>
      <c r="B2063" s="12">
        <v>0.28055555555555556</v>
      </c>
      <c r="C2063" s="12">
        <v>0.86458333333333337</v>
      </c>
      <c r="D2063" s="11" t="s">
        <v>65</v>
      </c>
      <c r="E2063" s="12">
        <v>0.25625000000000003</v>
      </c>
      <c r="F2063" s="12">
        <v>0.88888888888888884</v>
      </c>
      <c r="G2063" s="13">
        <f t="shared" si="142"/>
        <v>0.58402777777777781</v>
      </c>
      <c r="H2063" s="9">
        <f t="shared" si="143"/>
        <v>841</v>
      </c>
      <c r="I2063" s="9">
        <f t="shared" si="144"/>
        <v>-3</v>
      </c>
      <c r="J2063" s="15">
        <v>2063</v>
      </c>
      <c r="K2063">
        <f t="shared" si="141"/>
        <v>238</v>
      </c>
      <c r="L2063">
        <v>237</v>
      </c>
    </row>
    <row r="2064" spans="1:12" ht="28.8" x14ac:dyDescent="0.3">
      <c r="A2064" s="11" t="s">
        <v>2472</v>
      </c>
      <c r="B2064" s="12">
        <v>0.28194444444444444</v>
      </c>
      <c r="C2064" s="12">
        <v>0.86319444444444438</v>
      </c>
      <c r="D2064" s="11" t="s">
        <v>65</v>
      </c>
      <c r="E2064" s="12">
        <v>0.25694444444444448</v>
      </c>
      <c r="F2064" s="12">
        <v>0.88750000000000007</v>
      </c>
      <c r="G2064" s="13">
        <f t="shared" si="142"/>
        <v>0.58124999999999993</v>
      </c>
      <c r="H2064" s="9">
        <f t="shared" si="143"/>
        <v>837</v>
      </c>
      <c r="I2064" s="9">
        <f t="shared" si="144"/>
        <v>-4</v>
      </c>
      <c r="J2064" s="15">
        <v>2064</v>
      </c>
      <c r="K2064">
        <f t="shared" si="141"/>
        <v>239</v>
      </c>
      <c r="L2064">
        <v>238</v>
      </c>
    </row>
    <row r="2065" spans="1:12" ht="28.8" x14ac:dyDescent="0.3">
      <c r="A2065" s="11" t="s">
        <v>2473</v>
      </c>
      <c r="B2065" s="12">
        <v>0.28263888888888888</v>
      </c>
      <c r="C2065" s="12">
        <v>0.86111111111111116</v>
      </c>
      <c r="D2065" s="11" t="s">
        <v>65</v>
      </c>
      <c r="E2065" s="12">
        <v>0.25833333333333336</v>
      </c>
      <c r="F2065" s="12">
        <v>0.88541666666666663</v>
      </c>
      <c r="G2065" s="13">
        <f t="shared" si="142"/>
        <v>0.57847222222222228</v>
      </c>
      <c r="H2065" s="9">
        <f t="shared" si="143"/>
        <v>833</v>
      </c>
      <c r="I2065" s="9">
        <f t="shared" si="144"/>
        <v>-4</v>
      </c>
      <c r="J2065" s="15">
        <v>2065</v>
      </c>
      <c r="K2065">
        <f t="shared" si="141"/>
        <v>240</v>
      </c>
      <c r="L2065">
        <v>239</v>
      </c>
    </row>
    <row r="2066" spans="1:12" ht="28.8" x14ac:dyDescent="0.3">
      <c r="A2066" s="11" t="s">
        <v>2474</v>
      </c>
      <c r="B2066" s="12">
        <v>0.28402777777777777</v>
      </c>
      <c r="C2066" s="12">
        <v>0.85972222222222217</v>
      </c>
      <c r="D2066" s="11" t="s">
        <v>65</v>
      </c>
      <c r="E2066" s="12">
        <v>0.25972222222222224</v>
      </c>
      <c r="F2066" s="12">
        <v>0.88402777777777775</v>
      </c>
      <c r="G2066" s="13">
        <f t="shared" si="142"/>
        <v>0.5756944444444444</v>
      </c>
      <c r="H2066" s="9">
        <f t="shared" si="143"/>
        <v>829</v>
      </c>
      <c r="I2066" s="9">
        <f t="shared" si="144"/>
        <v>-4</v>
      </c>
      <c r="J2066" s="15">
        <v>2066</v>
      </c>
      <c r="K2066">
        <f t="shared" si="141"/>
        <v>241</v>
      </c>
      <c r="L2066">
        <v>240</v>
      </c>
    </row>
    <row r="2067" spans="1:12" ht="28.8" x14ac:dyDescent="0.3">
      <c r="A2067" s="11" t="s">
        <v>2475</v>
      </c>
      <c r="B2067" s="12">
        <v>0.28472222222222221</v>
      </c>
      <c r="C2067" s="12">
        <v>0.85833333333333339</v>
      </c>
      <c r="D2067" s="11" t="s">
        <v>65</v>
      </c>
      <c r="E2067" s="12">
        <v>0.26041666666666669</v>
      </c>
      <c r="F2067" s="12">
        <v>0.88263888888888886</v>
      </c>
      <c r="G2067" s="13">
        <f t="shared" si="142"/>
        <v>0.57361111111111118</v>
      </c>
      <c r="H2067" s="9">
        <f t="shared" si="143"/>
        <v>826</v>
      </c>
      <c r="I2067" s="9">
        <f t="shared" si="144"/>
        <v>-3</v>
      </c>
      <c r="J2067" s="15">
        <v>2067</v>
      </c>
      <c r="K2067">
        <f t="shared" si="141"/>
        <v>242</v>
      </c>
      <c r="L2067">
        <v>241</v>
      </c>
    </row>
    <row r="2068" spans="1:12" ht="28.8" x14ac:dyDescent="0.3">
      <c r="A2068" s="11" t="s">
        <v>2476</v>
      </c>
      <c r="B2068" s="12">
        <v>0.28611111111111115</v>
      </c>
      <c r="C2068" s="12">
        <v>0.8569444444444444</v>
      </c>
      <c r="D2068" s="11" t="s">
        <v>65</v>
      </c>
      <c r="E2068" s="12">
        <v>0.26180555555555557</v>
      </c>
      <c r="F2068" s="12">
        <v>0.88124999999999998</v>
      </c>
      <c r="G2068" s="13">
        <f t="shared" si="142"/>
        <v>0.5708333333333333</v>
      </c>
      <c r="H2068" s="9">
        <f t="shared" si="143"/>
        <v>822</v>
      </c>
      <c r="I2068" s="9">
        <f t="shared" si="144"/>
        <v>-4</v>
      </c>
      <c r="J2068" s="15">
        <v>2068</v>
      </c>
      <c r="K2068">
        <f t="shared" si="141"/>
        <v>243</v>
      </c>
      <c r="L2068">
        <v>242</v>
      </c>
    </row>
    <row r="2069" spans="1:12" ht="28.8" x14ac:dyDescent="0.3">
      <c r="A2069" s="11" t="s">
        <v>2477</v>
      </c>
      <c r="B2069" s="12">
        <v>0.28680555555555554</v>
      </c>
      <c r="C2069" s="12">
        <v>0.85555555555555562</v>
      </c>
      <c r="D2069" s="11" t="s">
        <v>75</v>
      </c>
      <c r="E2069" s="12">
        <v>0.26319444444444445</v>
      </c>
      <c r="F2069" s="12">
        <v>0.87916666666666676</v>
      </c>
      <c r="G2069" s="13">
        <f t="shared" si="142"/>
        <v>0.56875000000000009</v>
      </c>
      <c r="H2069" s="9">
        <f t="shared" si="143"/>
        <v>819</v>
      </c>
      <c r="I2069" s="9">
        <f t="shared" si="144"/>
        <v>-3</v>
      </c>
      <c r="J2069" s="15">
        <v>2069</v>
      </c>
      <c r="K2069">
        <f t="shared" si="141"/>
        <v>244</v>
      </c>
      <c r="L2069">
        <v>243</v>
      </c>
    </row>
    <row r="2070" spans="1:12" ht="28.8" x14ac:dyDescent="0.3">
      <c r="A2070" s="11" t="s">
        <v>2478</v>
      </c>
      <c r="B2070" s="12">
        <v>0.28819444444444448</v>
      </c>
      <c r="C2070" s="12">
        <v>0.85416666666666663</v>
      </c>
      <c r="D2070" s="11" t="s">
        <v>75</v>
      </c>
      <c r="E2070" s="12">
        <v>0.2638888888888889</v>
      </c>
      <c r="F2070" s="12">
        <v>0.87777777777777777</v>
      </c>
      <c r="G2070" s="13">
        <f t="shared" si="142"/>
        <v>0.5659722222222221</v>
      </c>
      <c r="H2070" s="9">
        <f t="shared" si="143"/>
        <v>815</v>
      </c>
      <c r="I2070" s="9">
        <f t="shared" si="144"/>
        <v>-4</v>
      </c>
      <c r="J2070" s="15">
        <v>2070</v>
      </c>
      <c r="K2070">
        <f t="shared" si="141"/>
        <v>245</v>
      </c>
      <c r="L2070">
        <v>244</v>
      </c>
    </row>
    <row r="2071" spans="1:12" ht="28.8" x14ac:dyDescent="0.3">
      <c r="A2071" s="11" t="s">
        <v>2479</v>
      </c>
      <c r="B2071" s="12">
        <v>0.28888888888888892</v>
      </c>
      <c r="C2071" s="12">
        <v>0.85277777777777775</v>
      </c>
      <c r="D2071" s="11" t="s">
        <v>75</v>
      </c>
      <c r="E2071" s="12">
        <v>0.26527777777777778</v>
      </c>
      <c r="F2071" s="12">
        <v>0.87638888888888899</v>
      </c>
      <c r="G2071" s="13">
        <f t="shared" si="142"/>
        <v>0.56388888888888888</v>
      </c>
      <c r="H2071" s="9">
        <f t="shared" si="143"/>
        <v>812</v>
      </c>
      <c r="I2071" s="9">
        <f t="shared" si="144"/>
        <v>-3</v>
      </c>
      <c r="J2071" s="15">
        <v>2071</v>
      </c>
      <c r="K2071">
        <f t="shared" si="141"/>
        <v>246</v>
      </c>
      <c r="L2071">
        <v>245</v>
      </c>
    </row>
    <row r="2072" spans="1:12" ht="28.8" x14ac:dyDescent="0.3">
      <c r="A2072" s="11" t="s">
        <v>2480</v>
      </c>
      <c r="B2072" s="12">
        <v>0.2902777777777778</v>
      </c>
      <c r="C2072" s="12">
        <v>0.85069444444444453</v>
      </c>
      <c r="D2072" s="11" t="s">
        <v>75</v>
      </c>
      <c r="E2072" s="12">
        <v>0.26666666666666666</v>
      </c>
      <c r="F2072" s="12">
        <v>0.87430555555555556</v>
      </c>
      <c r="G2072" s="13">
        <f t="shared" si="142"/>
        <v>0.56041666666666679</v>
      </c>
      <c r="H2072" s="9">
        <f t="shared" si="143"/>
        <v>807</v>
      </c>
      <c r="I2072" s="9">
        <f t="shared" si="144"/>
        <v>-5</v>
      </c>
      <c r="J2072" s="15">
        <v>2072</v>
      </c>
      <c r="K2072">
        <f t="shared" si="141"/>
        <v>247</v>
      </c>
      <c r="L2072">
        <v>246</v>
      </c>
    </row>
    <row r="2073" spans="1:12" ht="28.8" x14ac:dyDescent="0.3">
      <c r="A2073" s="11" t="s">
        <v>2481</v>
      </c>
      <c r="B2073" s="12">
        <v>0.29166666666666669</v>
      </c>
      <c r="C2073" s="12">
        <v>0.84930555555555554</v>
      </c>
      <c r="D2073" s="11" t="s">
        <v>75</v>
      </c>
      <c r="E2073" s="12">
        <v>0.2673611111111111</v>
      </c>
      <c r="F2073" s="12">
        <v>0.87291666666666667</v>
      </c>
      <c r="G2073" s="13">
        <f t="shared" si="142"/>
        <v>0.5576388888888888</v>
      </c>
      <c r="H2073" s="9">
        <f t="shared" si="143"/>
        <v>803</v>
      </c>
      <c r="I2073" s="9">
        <f t="shared" si="144"/>
        <v>-4</v>
      </c>
      <c r="J2073" s="15">
        <v>2073</v>
      </c>
      <c r="K2073">
        <f t="shared" si="141"/>
        <v>248</v>
      </c>
      <c r="L2073">
        <v>247</v>
      </c>
    </row>
    <row r="2074" spans="1:12" ht="28.8" x14ac:dyDescent="0.3">
      <c r="A2074" s="11" t="s">
        <v>2482</v>
      </c>
      <c r="B2074" s="12">
        <v>0.29236111111111113</v>
      </c>
      <c r="C2074" s="12">
        <v>0.84791666666666676</v>
      </c>
      <c r="D2074" s="11" t="s">
        <v>75</v>
      </c>
      <c r="E2074" s="12">
        <v>0.26874999999999999</v>
      </c>
      <c r="F2074" s="12">
        <v>0.87152777777777779</v>
      </c>
      <c r="G2074" s="13">
        <f t="shared" si="142"/>
        <v>0.55555555555555558</v>
      </c>
      <c r="H2074" s="9">
        <f t="shared" si="143"/>
        <v>800</v>
      </c>
      <c r="I2074" s="9">
        <f t="shared" si="144"/>
        <v>-3</v>
      </c>
      <c r="J2074" s="15">
        <v>2074</v>
      </c>
      <c r="K2074">
        <f t="shared" si="141"/>
        <v>249</v>
      </c>
      <c r="L2074">
        <v>248</v>
      </c>
    </row>
    <row r="2075" spans="1:12" ht="28.8" x14ac:dyDescent="0.3">
      <c r="A2075" s="11" t="s">
        <v>2483</v>
      </c>
      <c r="B2075" s="12">
        <v>0.29375000000000001</v>
      </c>
      <c r="C2075" s="12">
        <v>0.84652777777777777</v>
      </c>
      <c r="D2075" s="11" t="s">
        <v>75</v>
      </c>
      <c r="E2075" s="12">
        <v>0.27013888888888887</v>
      </c>
      <c r="F2075" s="12">
        <v>0.87013888888888891</v>
      </c>
      <c r="G2075" s="13">
        <f t="shared" si="142"/>
        <v>0.55277777777777781</v>
      </c>
      <c r="H2075" s="9">
        <f t="shared" si="143"/>
        <v>796</v>
      </c>
      <c r="I2075" s="9">
        <f t="shared" si="144"/>
        <v>-4</v>
      </c>
      <c r="J2075" s="15">
        <v>2075</v>
      </c>
      <c r="K2075">
        <f t="shared" si="141"/>
        <v>250</v>
      </c>
      <c r="L2075">
        <v>249</v>
      </c>
    </row>
    <row r="2076" spans="1:12" ht="28.8" x14ac:dyDescent="0.3">
      <c r="A2076" s="11" t="s">
        <v>2484</v>
      </c>
      <c r="B2076" s="12">
        <v>0.29444444444444445</v>
      </c>
      <c r="C2076" s="12">
        <v>0.84513888888888899</v>
      </c>
      <c r="D2076" s="11" t="s">
        <v>75</v>
      </c>
      <c r="E2076" s="12">
        <v>0.27083333333333331</v>
      </c>
      <c r="F2076" s="12">
        <v>0.86805555555555547</v>
      </c>
      <c r="G2076" s="13">
        <f t="shared" si="142"/>
        <v>0.5506944444444446</v>
      </c>
      <c r="H2076" s="9">
        <f t="shared" si="143"/>
        <v>793</v>
      </c>
      <c r="I2076" s="9">
        <f t="shared" si="144"/>
        <v>-3</v>
      </c>
      <c r="J2076" s="15">
        <v>2076</v>
      </c>
      <c r="K2076">
        <f t="shared" si="141"/>
        <v>251</v>
      </c>
      <c r="L2076">
        <v>250</v>
      </c>
    </row>
    <row r="2077" spans="1:12" ht="28.8" x14ac:dyDescent="0.3">
      <c r="A2077" s="11" t="s">
        <v>2485</v>
      </c>
      <c r="B2077" s="12">
        <v>0.29583333333333334</v>
      </c>
      <c r="C2077" s="12">
        <v>0.84305555555555556</v>
      </c>
      <c r="D2077" s="11" t="s">
        <v>75</v>
      </c>
      <c r="E2077" s="12">
        <v>0.2722222222222222</v>
      </c>
      <c r="F2077" s="12">
        <v>0.8666666666666667</v>
      </c>
      <c r="G2077" s="13">
        <f t="shared" si="142"/>
        <v>0.54722222222222228</v>
      </c>
      <c r="H2077" s="9">
        <f t="shared" si="143"/>
        <v>788</v>
      </c>
      <c r="I2077" s="9">
        <f t="shared" si="144"/>
        <v>-5</v>
      </c>
      <c r="J2077" s="15">
        <v>2077</v>
      </c>
      <c r="K2077">
        <f t="shared" si="141"/>
        <v>252</v>
      </c>
      <c r="L2077">
        <v>251</v>
      </c>
    </row>
    <row r="2078" spans="1:12" ht="28.8" x14ac:dyDescent="0.3">
      <c r="A2078" s="11" t="s">
        <v>2486</v>
      </c>
      <c r="B2078" s="12">
        <v>0.29652777777777778</v>
      </c>
      <c r="C2078" s="12">
        <v>0.84166666666666667</v>
      </c>
      <c r="D2078" s="11" t="s">
        <v>75</v>
      </c>
      <c r="E2078" s="12">
        <v>0.27361111111111108</v>
      </c>
      <c r="F2078" s="12">
        <v>0.8652777777777777</v>
      </c>
      <c r="G2078" s="13">
        <f t="shared" si="142"/>
        <v>0.54513888888888884</v>
      </c>
      <c r="H2078" s="9">
        <f t="shared" si="143"/>
        <v>785</v>
      </c>
      <c r="I2078" s="9">
        <f t="shared" si="144"/>
        <v>-3</v>
      </c>
      <c r="J2078" s="15">
        <v>2078</v>
      </c>
      <c r="K2078">
        <f t="shared" si="141"/>
        <v>253</v>
      </c>
      <c r="L2078">
        <v>252</v>
      </c>
    </row>
    <row r="2079" spans="1:12" ht="28.8" x14ac:dyDescent="0.3">
      <c r="A2079" s="11" t="s">
        <v>2487</v>
      </c>
      <c r="B2079" s="12">
        <v>0.29791666666666666</v>
      </c>
      <c r="C2079" s="12">
        <v>0.84027777777777779</v>
      </c>
      <c r="D2079" s="11" t="s">
        <v>87</v>
      </c>
      <c r="E2079" s="12">
        <v>0.27430555555555552</v>
      </c>
      <c r="F2079" s="12">
        <v>0.86319444444444438</v>
      </c>
      <c r="G2079" s="13">
        <f t="shared" si="142"/>
        <v>0.54236111111111107</v>
      </c>
      <c r="H2079" s="9">
        <f t="shared" si="143"/>
        <v>781</v>
      </c>
      <c r="I2079" s="9">
        <f t="shared" si="144"/>
        <v>-4</v>
      </c>
      <c r="J2079" s="15">
        <v>2079</v>
      </c>
      <c r="K2079">
        <f t="shared" si="141"/>
        <v>254</v>
      </c>
      <c r="L2079">
        <v>253</v>
      </c>
    </row>
    <row r="2080" spans="1:12" ht="28.8" x14ac:dyDescent="0.3">
      <c r="A2080" s="11" t="s">
        <v>2488</v>
      </c>
      <c r="B2080" s="12">
        <v>0.2986111111111111</v>
      </c>
      <c r="C2080" s="12">
        <v>0.83888888888888891</v>
      </c>
      <c r="D2080" s="11" t="s">
        <v>87</v>
      </c>
      <c r="E2080" s="12">
        <v>0.27569444444444446</v>
      </c>
      <c r="F2080" s="12">
        <v>0.8618055555555556</v>
      </c>
      <c r="G2080" s="13">
        <f t="shared" si="142"/>
        <v>0.54027777777777786</v>
      </c>
      <c r="H2080" s="9">
        <f t="shared" si="143"/>
        <v>778</v>
      </c>
      <c r="I2080" s="9">
        <f t="shared" si="144"/>
        <v>-3</v>
      </c>
      <c r="J2080" s="15">
        <v>2080</v>
      </c>
      <c r="K2080">
        <f t="shared" si="141"/>
        <v>255</v>
      </c>
      <c r="L2080">
        <v>254</v>
      </c>
    </row>
    <row r="2081" spans="1:12" ht="28.8" x14ac:dyDescent="0.3">
      <c r="A2081" s="11" t="s">
        <v>2489</v>
      </c>
      <c r="B2081" s="12">
        <v>0.3</v>
      </c>
      <c r="C2081" s="12">
        <v>0.83680555555555547</v>
      </c>
      <c r="D2081" s="11" t="s">
        <v>87</v>
      </c>
      <c r="E2081" s="12">
        <v>0.27638888888888885</v>
      </c>
      <c r="F2081" s="12">
        <v>0.86041666666666661</v>
      </c>
      <c r="G2081" s="13">
        <f t="shared" si="142"/>
        <v>0.53680555555555554</v>
      </c>
      <c r="H2081" s="9">
        <f t="shared" si="143"/>
        <v>773</v>
      </c>
      <c r="I2081" s="9">
        <f t="shared" si="144"/>
        <v>-5</v>
      </c>
      <c r="J2081" s="15">
        <v>2081</v>
      </c>
      <c r="K2081">
        <f t="shared" si="141"/>
        <v>256</v>
      </c>
      <c r="L2081">
        <v>255</v>
      </c>
    </row>
    <row r="2082" spans="1:12" ht="28.8" x14ac:dyDescent="0.3">
      <c r="A2082" s="11" t="s">
        <v>2490</v>
      </c>
      <c r="B2082" s="12">
        <v>0.30069444444444443</v>
      </c>
      <c r="C2082" s="12">
        <v>0.8354166666666667</v>
      </c>
      <c r="D2082" s="11" t="s">
        <v>87</v>
      </c>
      <c r="E2082" s="12">
        <v>0.27777777777777779</v>
      </c>
      <c r="F2082" s="12">
        <v>0.85833333333333339</v>
      </c>
      <c r="G2082" s="13">
        <f t="shared" si="142"/>
        <v>0.53472222222222232</v>
      </c>
      <c r="H2082" s="9">
        <f t="shared" si="143"/>
        <v>770</v>
      </c>
      <c r="I2082" s="9">
        <f t="shared" si="144"/>
        <v>-3</v>
      </c>
      <c r="J2082" s="15">
        <v>2082</v>
      </c>
      <c r="K2082">
        <f t="shared" si="141"/>
        <v>257</v>
      </c>
      <c r="L2082">
        <v>256</v>
      </c>
    </row>
    <row r="2083" spans="1:12" ht="28.8" x14ac:dyDescent="0.3">
      <c r="A2083" s="11" t="s">
        <v>2491</v>
      </c>
      <c r="B2083" s="12">
        <v>0.30208333333333331</v>
      </c>
      <c r="C2083" s="12">
        <v>0.8340277777777777</v>
      </c>
      <c r="D2083" s="11" t="s">
        <v>87</v>
      </c>
      <c r="E2083" s="12">
        <v>0.27916666666666667</v>
      </c>
      <c r="F2083" s="12">
        <v>0.8569444444444444</v>
      </c>
      <c r="G2083" s="13">
        <f t="shared" si="142"/>
        <v>0.53194444444444433</v>
      </c>
      <c r="H2083" s="9">
        <f t="shared" si="143"/>
        <v>766</v>
      </c>
      <c r="I2083" s="9">
        <f t="shared" si="144"/>
        <v>-4</v>
      </c>
      <c r="J2083" s="15">
        <v>2083</v>
      </c>
      <c r="K2083">
        <f t="shared" si="141"/>
        <v>258</v>
      </c>
      <c r="L2083">
        <v>257</v>
      </c>
    </row>
    <row r="2084" spans="1:12" ht="28.8" x14ac:dyDescent="0.3">
      <c r="A2084" s="11" t="s">
        <v>2492</v>
      </c>
      <c r="B2084" s="12">
        <v>0.30277777777777776</v>
      </c>
      <c r="C2084" s="12">
        <v>0.83263888888888893</v>
      </c>
      <c r="D2084" s="11" t="s">
        <v>87</v>
      </c>
      <c r="E2084" s="12">
        <v>0.27986111111111112</v>
      </c>
      <c r="F2084" s="12">
        <v>0.85555555555555562</v>
      </c>
      <c r="G2084" s="13">
        <f t="shared" si="142"/>
        <v>0.52986111111111112</v>
      </c>
      <c r="H2084" s="9">
        <f t="shared" si="143"/>
        <v>763</v>
      </c>
      <c r="I2084" s="9">
        <f t="shared" si="144"/>
        <v>-3</v>
      </c>
      <c r="J2084" s="15">
        <v>2084</v>
      </c>
      <c r="K2084">
        <f t="shared" si="141"/>
        <v>259</v>
      </c>
      <c r="L2084">
        <v>258</v>
      </c>
    </row>
    <row r="2085" spans="1:12" ht="28.8" x14ac:dyDescent="0.3">
      <c r="A2085" s="11" t="s">
        <v>2493</v>
      </c>
      <c r="B2085" s="12">
        <v>0.30416666666666664</v>
      </c>
      <c r="C2085" s="12">
        <v>0.8305555555555556</v>
      </c>
      <c r="D2085" s="11" t="s">
        <v>87</v>
      </c>
      <c r="E2085" s="12">
        <v>0.28125</v>
      </c>
      <c r="F2085" s="12">
        <v>0.8534722222222223</v>
      </c>
      <c r="G2085" s="13">
        <f t="shared" si="142"/>
        <v>0.52638888888888902</v>
      </c>
      <c r="H2085" s="9">
        <f t="shared" si="143"/>
        <v>758</v>
      </c>
      <c r="I2085" s="9">
        <f t="shared" si="144"/>
        <v>-5</v>
      </c>
      <c r="J2085" s="15">
        <v>2085</v>
      </c>
      <c r="K2085">
        <f t="shared" si="141"/>
        <v>260</v>
      </c>
      <c r="L2085">
        <v>259</v>
      </c>
    </row>
    <row r="2086" spans="1:12" ht="28.8" x14ac:dyDescent="0.3">
      <c r="A2086" s="11" t="s">
        <v>2494</v>
      </c>
      <c r="B2086" s="12">
        <v>0.30555555555555552</v>
      </c>
      <c r="C2086" s="12">
        <v>0.82916666666666661</v>
      </c>
      <c r="D2086" s="11" t="s">
        <v>87</v>
      </c>
      <c r="E2086" s="12">
        <v>0.28194444444444444</v>
      </c>
      <c r="F2086" s="12">
        <v>0.8520833333333333</v>
      </c>
      <c r="G2086" s="13">
        <f t="shared" si="142"/>
        <v>0.52361111111111103</v>
      </c>
      <c r="H2086" s="9">
        <f t="shared" si="143"/>
        <v>754</v>
      </c>
      <c r="I2086" s="9">
        <f t="shared" si="144"/>
        <v>-4</v>
      </c>
      <c r="J2086" s="15">
        <v>2086</v>
      </c>
      <c r="K2086">
        <f t="shared" si="141"/>
        <v>261</v>
      </c>
      <c r="L2086">
        <v>260</v>
      </c>
    </row>
    <row r="2087" spans="1:12" ht="28.8" x14ac:dyDescent="0.3">
      <c r="A2087" s="11" t="s">
        <v>2495</v>
      </c>
      <c r="B2087" s="12">
        <v>0.30624999999999997</v>
      </c>
      <c r="C2087" s="12">
        <v>0.82777777777777783</v>
      </c>
      <c r="D2087" s="11" t="s">
        <v>87</v>
      </c>
      <c r="E2087" s="12">
        <v>0.28333333333333333</v>
      </c>
      <c r="F2087" s="12">
        <v>0.85069444444444453</v>
      </c>
      <c r="G2087" s="13">
        <f t="shared" si="142"/>
        <v>0.52152777777777781</v>
      </c>
      <c r="H2087" s="9">
        <f t="shared" si="143"/>
        <v>751</v>
      </c>
      <c r="I2087" s="9">
        <f t="shared" si="144"/>
        <v>-3</v>
      </c>
      <c r="J2087" s="15">
        <v>2087</v>
      </c>
      <c r="K2087">
        <f t="shared" si="141"/>
        <v>262</v>
      </c>
      <c r="L2087">
        <v>261</v>
      </c>
    </row>
    <row r="2088" spans="1:12" ht="28.8" x14ac:dyDescent="0.3">
      <c r="A2088" s="11" t="s">
        <v>2496</v>
      </c>
      <c r="B2088" s="12">
        <v>0.30763888888888891</v>
      </c>
      <c r="C2088" s="12">
        <v>0.82638888888888884</v>
      </c>
      <c r="D2088" s="11" t="s">
        <v>87</v>
      </c>
      <c r="E2088" s="12">
        <v>0.28472222222222221</v>
      </c>
      <c r="F2088" s="12">
        <v>0.84861111111111109</v>
      </c>
      <c r="G2088" s="13">
        <f t="shared" si="142"/>
        <v>0.51874999999999993</v>
      </c>
      <c r="H2088" s="9">
        <f t="shared" si="143"/>
        <v>747</v>
      </c>
      <c r="I2088" s="9">
        <f t="shared" si="144"/>
        <v>-4</v>
      </c>
      <c r="J2088" s="15">
        <v>2088</v>
      </c>
      <c r="K2088">
        <f t="shared" si="141"/>
        <v>263</v>
      </c>
      <c r="L2088">
        <v>262</v>
      </c>
    </row>
    <row r="2089" spans="1:12" ht="28.8" x14ac:dyDescent="0.3">
      <c r="A2089" s="11" t="s">
        <v>2497</v>
      </c>
      <c r="B2089" s="12">
        <v>0.30833333333333335</v>
      </c>
      <c r="C2089" s="12">
        <v>0.82430555555555562</v>
      </c>
      <c r="D2089" s="11" t="s">
        <v>87</v>
      </c>
      <c r="E2089" s="12">
        <v>0.28541666666666665</v>
      </c>
      <c r="F2089" s="12">
        <v>0.84722222222222221</v>
      </c>
      <c r="G2089" s="13">
        <f t="shared" si="142"/>
        <v>0.51597222222222228</v>
      </c>
      <c r="H2089" s="9">
        <f t="shared" si="143"/>
        <v>743</v>
      </c>
      <c r="I2089" s="9">
        <f t="shared" si="144"/>
        <v>-4</v>
      </c>
      <c r="J2089" s="15">
        <v>2089</v>
      </c>
      <c r="K2089">
        <f t="shared" si="141"/>
        <v>264</v>
      </c>
      <c r="L2089">
        <v>263</v>
      </c>
    </row>
    <row r="2090" spans="1:12" ht="28.8" x14ac:dyDescent="0.3">
      <c r="A2090" s="11" t="s">
        <v>2498</v>
      </c>
      <c r="B2090" s="12">
        <v>0.30972222222222223</v>
      </c>
      <c r="C2090" s="12">
        <v>0.82291666666666663</v>
      </c>
      <c r="D2090" s="11" t="s">
        <v>87</v>
      </c>
      <c r="E2090" s="12">
        <v>0.28680555555555554</v>
      </c>
      <c r="F2090" s="12">
        <v>0.84583333333333333</v>
      </c>
      <c r="G2090" s="13">
        <f t="shared" si="142"/>
        <v>0.5131944444444444</v>
      </c>
      <c r="H2090" s="9">
        <f t="shared" si="143"/>
        <v>739</v>
      </c>
      <c r="I2090" s="9">
        <f t="shared" si="144"/>
        <v>-4</v>
      </c>
      <c r="J2090" s="15">
        <v>2090</v>
      </c>
      <c r="K2090">
        <f t="shared" si="141"/>
        <v>265</v>
      </c>
      <c r="L2090">
        <v>264</v>
      </c>
    </row>
    <row r="2091" spans="1:12" ht="28.8" x14ac:dyDescent="0.3">
      <c r="A2091" s="11" t="s">
        <v>2499</v>
      </c>
      <c r="B2091" s="12">
        <v>0.31041666666666667</v>
      </c>
      <c r="C2091" s="12">
        <v>0.82152777777777775</v>
      </c>
      <c r="D2091" s="11" t="s">
        <v>87</v>
      </c>
      <c r="E2091" s="12">
        <v>0.28750000000000003</v>
      </c>
      <c r="F2091" s="12">
        <v>0.84444444444444444</v>
      </c>
      <c r="G2091" s="13">
        <f t="shared" si="142"/>
        <v>0.51111111111111107</v>
      </c>
      <c r="H2091" s="9">
        <f t="shared" si="143"/>
        <v>736</v>
      </c>
      <c r="I2091" s="9">
        <f t="shared" si="144"/>
        <v>-3</v>
      </c>
      <c r="J2091" s="15">
        <v>2091</v>
      </c>
      <c r="K2091">
        <f t="shared" si="141"/>
        <v>266</v>
      </c>
      <c r="L2091">
        <v>265</v>
      </c>
    </row>
    <row r="2092" spans="1:12" ht="28.8" x14ac:dyDescent="0.3">
      <c r="A2092" s="11" t="s">
        <v>2500</v>
      </c>
      <c r="B2092" s="12">
        <v>0.31180555555555556</v>
      </c>
      <c r="C2092" s="12">
        <v>0.82013888888888886</v>
      </c>
      <c r="D2092" s="11" t="s">
        <v>87</v>
      </c>
      <c r="E2092" s="12">
        <v>0.28888888888888892</v>
      </c>
      <c r="F2092" s="12">
        <v>0.84236111111111101</v>
      </c>
      <c r="G2092" s="13">
        <f t="shared" si="142"/>
        <v>0.5083333333333333</v>
      </c>
      <c r="H2092" s="9">
        <f t="shared" si="143"/>
        <v>732</v>
      </c>
      <c r="I2092" s="9">
        <f t="shared" si="144"/>
        <v>-4</v>
      </c>
      <c r="J2092" s="15">
        <v>2092</v>
      </c>
      <c r="K2092">
        <f t="shared" si="141"/>
        <v>267</v>
      </c>
      <c r="L2092">
        <v>266</v>
      </c>
    </row>
    <row r="2093" spans="1:12" ht="28.8" x14ac:dyDescent="0.3">
      <c r="A2093" s="11" t="s">
        <v>2501</v>
      </c>
      <c r="B2093" s="12">
        <v>0.3125</v>
      </c>
      <c r="C2093" s="12">
        <v>0.81805555555555554</v>
      </c>
      <c r="D2093" s="11" t="s">
        <v>87</v>
      </c>
      <c r="E2093" s="12">
        <v>0.2902777777777778</v>
      </c>
      <c r="F2093" s="12">
        <v>0.84097222222222223</v>
      </c>
      <c r="G2093" s="13">
        <f t="shared" si="142"/>
        <v>0.50555555555555554</v>
      </c>
      <c r="H2093" s="9">
        <f t="shared" si="143"/>
        <v>728</v>
      </c>
      <c r="I2093" s="9">
        <f t="shared" si="144"/>
        <v>-4</v>
      </c>
      <c r="J2093" s="15">
        <v>2093</v>
      </c>
      <c r="K2093">
        <f t="shared" si="141"/>
        <v>268</v>
      </c>
      <c r="L2093">
        <v>267</v>
      </c>
    </row>
    <row r="2094" spans="1:12" ht="28.8" x14ac:dyDescent="0.3">
      <c r="A2094" s="11" t="s">
        <v>2502</v>
      </c>
      <c r="B2094" s="12">
        <v>0.31388888888888888</v>
      </c>
      <c r="C2094" s="12">
        <v>0.81666666666666676</v>
      </c>
      <c r="D2094" s="11" t="s">
        <v>87</v>
      </c>
      <c r="E2094" s="12">
        <v>0.29097222222222224</v>
      </c>
      <c r="F2094" s="12">
        <v>0.83958333333333324</v>
      </c>
      <c r="G2094" s="13">
        <f t="shared" si="142"/>
        <v>0.50277777777777788</v>
      </c>
      <c r="H2094" s="9">
        <f t="shared" si="143"/>
        <v>724</v>
      </c>
      <c r="I2094" s="9">
        <f t="shared" si="144"/>
        <v>-4</v>
      </c>
      <c r="J2094" s="15">
        <v>2094</v>
      </c>
      <c r="K2094">
        <f t="shared" si="141"/>
        <v>269</v>
      </c>
      <c r="L2094">
        <v>268</v>
      </c>
    </row>
    <row r="2095" spans="1:12" ht="28.8" x14ac:dyDescent="0.3">
      <c r="A2095" s="11" t="s">
        <v>2503</v>
      </c>
      <c r="B2095" s="12">
        <v>0.31527777777777777</v>
      </c>
      <c r="C2095" s="12">
        <v>0.81527777777777777</v>
      </c>
      <c r="D2095" s="11" t="s">
        <v>87</v>
      </c>
      <c r="E2095" s="12">
        <v>0.29236111111111113</v>
      </c>
      <c r="F2095" s="12">
        <v>0.83819444444444446</v>
      </c>
      <c r="G2095" s="13">
        <f t="shared" si="142"/>
        <v>0.5</v>
      </c>
      <c r="H2095" s="9">
        <f t="shared" si="143"/>
        <v>720</v>
      </c>
      <c r="I2095" s="9">
        <f t="shared" si="144"/>
        <v>-4</v>
      </c>
      <c r="J2095" s="15">
        <v>2095</v>
      </c>
      <c r="K2095">
        <f t="shared" si="141"/>
        <v>270</v>
      </c>
      <c r="L2095">
        <v>269</v>
      </c>
    </row>
    <row r="2096" spans="1:12" ht="28.8" x14ac:dyDescent="0.3">
      <c r="A2096" s="11" t="s">
        <v>2504</v>
      </c>
      <c r="B2096" s="12">
        <v>0.31597222222222221</v>
      </c>
      <c r="C2096" s="12">
        <v>0.81388888888888899</v>
      </c>
      <c r="D2096" s="11" t="s">
        <v>87</v>
      </c>
      <c r="E2096" s="12">
        <v>0.29305555555555557</v>
      </c>
      <c r="F2096" s="12">
        <v>0.83611111111111114</v>
      </c>
      <c r="G2096" s="13">
        <f t="shared" si="142"/>
        <v>0.49791666666666679</v>
      </c>
      <c r="H2096" s="9">
        <f t="shared" si="143"/>
        <v>717</v>
      </c>
      <c r="I2096" s="9">
        <f t="shared" si="144"/>
        <v>-3</v>
      </c>
      <c r="J2096" s="15">
        <v>2096</v>
      </c>
      <c r="K2096">
        <f t="shared" si="141"/>
        <v>271</v>
      </c>
      <c r="L2096">
        <v>270</v>
      </c>
    </row>
    <row r="2097" spans="1:12" ht="28.8" x14ac:dyDescent="0.3">
      <c r="A2097" s="11" t="s">
        <v>2505</v>
      </c>
      <c r="B2097" s="12">
        <v>0.31736111111111115</v>
      </c>
      <c r="C2097" s="12">
        <v>0.81180555555555556</v>
      </c>
      <c r="D2097" s="11" t="s">
        <v>87</v>
      </c>
      <c r="E2097" s="12">
        <v>0.29444444444444445</v>
      </c>
      <c r="F2097" s="12">
        <v>0.83472222222222225</v>
      </c>
      <c r="G2097" s="13">
        <f t="shared" si="142"/>
        <v>0.49444444444444441</v>
      </c>
      <c r="H2097" s="9">
        <f t="shared" si="143"/>
        <v>712</v>
      </c>
      <c r="I2097" s="9">
        <f t="shared" si="144"/>
        <v>-5</v>
      </c>
      <c r="J2097" s="15">
        <v>2097</v>
      </c>
      <c r="K2097">
        <f t="shared" si="141"/>
        <v>272</v>
      </c>
      <c r="L2097">
        <v>271</v>
      </c>
    </row>
    <row r="2098" spans="1:12" ht="28.8" x14ac:dyDescent="0.3">
      <c r="A2098" s="11" t="s">
        <v>2506</v>
      </c>
      <c r="B2098" s="12">
        <v>0.31805555555555554</v>
      </c>
      <c r="C2098" s="12">
        <v>0.81041666666666667</v>
      </c>
      <c r="D2098" s="11" t="s">
        <v>87</v>
      </c>
      <c r="E2098" s="12">
        <v>0.29583333333333334</v>
      </c>
      <c r="F2098" s="12">
        <v>0.83333333333333337</v>
      </c>
      <c r="G2098" s="13">
        <f t="shared" si="142"/>
        <v>0.49236111111111114</v>
      </c>
      <c r="H2098" s="9">
        <f t="shared" si="143"/>
        <v>709</v>
      </c>
      <c r="I2098" s="9">
        <f t="shared" si="144"/>
        <v>-3</v>
      </c>
      <c r="J2098" s="15">
        <v>2098</v>
      </c>
      <c r="K2098">
        <f t="shared" si="141"/>
        <v>273</v>
      </c>
      <c r="L2098">
        <v>272</v>
      </c>
    </row>
    <row r="2099" spans="1:12" ht="28.8" x14ac:dyDescent="0.3">
      <c r="A2099" s="11" t="s">
        <v>2507</v>
      </c>
      <c r="B2099" s="12">
        <v>0.31944444444444448</v>
      </c>
      <c r="C2099" s="12">
        <v>0.80902777777777779</v>
      </c>
      <c r="D2099" s="11" t="s">
        <v>87</v>
      </c>
      <c r="E2099" s="12">
        <v>0.29652777777777778</v>
      </c>
      <c r="F2099" s="12">
        <v>0.83194444444444438</v>
      </c>
      <c r="G2099" s="13">
        <f t="shared" si="142"/>
        <v>0.48958333333333331</v>
      </c>
      <c r="H2099" s="9">
        <f t="shared" si="143"/>
        <v>705</v>
      </c>
      <c r="I2099" s="9">
        <f t="shared" si="144"/>
        <v>-4</v>
      </c>
      <c r="J2099" s="15">
        <v>2099</v>
      </c>
      <c r="K2099">
        <f t="shared" si="141"/>
        <v>274</v>
      </c>
      <c r="L2099">
        <v>273</v>
      </c>
    </row>
    <row r="2100" spans="1:12" ht="28.8" x14ac:dyDescent="0.3">
      <c r="A2100" s="11" t="s">
        <v>2508</v>
      </c>
      <c r="B2100" s="12">
        <v>0.32013888888888892</v>
      </c>
      <c r="C2100" s="12">
        <v>0.80763888888888891</v>
      </c>
      <c r="D2100" s="11" t="s">
        <v>87</v>
      </c>
      <c r="E2100" s="12">
        <v>0.29791666666666666</v>
      </c>
      <c r="F2100" s="12">
        <v>0.82986111111111116</v>
      </c>
      <c r="G2100" s="13">
        <f t="shared" si="142"/>
        <v>0.48749999999999999</v>
      </c>
      <c r="H2100" s="9">
        <f t="shared" si="143"/>
        <v>702</v>
      </c>
      <c r="I2100" s="9">
        <f t="shared" si="144"/>
        <v>-3</v>
      </c>
      <c r="J2100" s="15">
        <v>2100</v>
      </c>
      <c r="K2100">
        <f t="shared" si="141"/>
        <v>275</v>
      </c>
      <c r="L2100">
        <v>274</v>
      </c>
    </row>
    <row r="2101" spans="1:12" ht="28.8" x14ac:dyDescent="0.3">
      <c r="A2101" s="11" t="s">
        <v>2509</v>
      </c>
      <c r="B2101" s="12">
        <v>0.3215277777777778</v>
      </c>
      <c r="C2101" s="12">
        <v>0.80555555555555547</v>
      </c>
      <c r="D2101" s="11" t="s">
        <v>87</v>
      </c>
      <c r="E2101" s="12">
        <v>0.2986111111111111</v>
      </c>
      <c r="F2101" s="12">
        <v>0.82847222222222217</v>
      </c>
      <c r="G2101" s="13">
        <f t="shared" si="142"/>
        <v>0.48402777777777767</v>
      </c>
      <c r="H2101" s="9">
        <f t="shared" si="143"/>
        <v>697</v>
      </c>
      <c r="I2101" s="9">
        <f t="shared" si="144"/>
        <v>-5</v>
      </c>
      <c r="J2101" s="15">
        <v>2101</v>
      </c>
      <c r="K2101">
        <f t="shared" si="141"/>
        <v>276</v>
      </c>
      <c r="L2101">
        <v>275</v>
      </c>
    </row>
    <row r="2102" spans="1:12" ht="28.8" x14ac:dyDescent="0.3">
      <c r="A2102" s="11" t="s">
        <v>2510</v>
      </c>
      <c r="B2102" s="12">
        <v>0.32291666666666669</v>
      </c>
      <c r="C2102" s="12">
        <v>0.8041666666666667</v>
      </c>
      <c r="D2102" s="11" t="s">
        <v>87</v>
      </c>
      <c r="E2102" s="12">
        <v>0.3</v>
      </c>
      <c r="F2102" s="12">
        <v>0.82708333333333339</v>
      </c>
      <c r="G2102" s="13">
        <f t="shared" si="142"/>
        <v>0.48125000000000001</v>
      </c>
      <c r="H2102" s="9">
        <f t="shared" si="143"/>
        <v>693</v>
      </c>
      <c r="I2102" s="9">
        <f t="shared" si="144"/>
        <v>-4</v>
      </c>
      <c r="J2102" s="15">
        <v>2102</v>
      </c>
      <c r="K2102">
        <f t="shared" si="141"/>
        <v>277</v>
      </c>
      <c r="L2102">
        <v>276</v>
      </c>
    </row>
    <row r="2103" spans="1:12" ht="28.8" x14ac:dyDescent="0.3">
      <c r="A2103" s="11" t="s">
        <v>2511</v>
      </c>
      <c r="B2103" s="12">
        <v>0.32361111111111113</v>
      </c>
      <c r="C2103" s="12">
        <v>0.8027777777777777</v>
      </c>
      <c r="D2103" s="11" t="s">
        <v>87</v>
      </c>
      <c r="E2103" s="12">
        <v>0.30069444444444443</v>
      </c>
      <c r="F2103" s="12">
        <v>0.8256944444444444</v>
      </c>
      <c r="G2103" s="13">
        <f t="shared" si="142"/>
        <v>0.47916666666666657</v>
      </c>
      <c r="H2103" s="9">
        <f t="shared" si="143"/>
        <v>690</v>
      </c>
      <c r="I2103" s="9">
        <f t="shared" si="144"/>
        <v>-3</v>
      </c>
      <c r="J2103" s="15">
        <v>2103</v>
      </c>
      <c r="K2103">
        <f t="shared" si="141"/>
        <v>278</v>
      </c>
      <c r="L2103">
        <v>277</v>
      </c>
    </row>
    <row r="2104" spans="1:12" ht="28.8" x14ac:dyDescent="0.3">
      <c r="A2104" s="11" t="s">
        <v>2512</v>
      </c>
      <c r="B2104" s="12">
        <v>0.32500000000000001</v>
      </c>
      <c r="C2104" s="12">
        <v>0.80138888888888893</v>
      </c>
      <c r="D2104" s="11" t="s">
        <v>87</v>
      </c>
      <c r="E2104" s="12">
        <v>0.30208333333333331</v>
      </c>
      <c r="F2104" s="12">
        <v>0.82361111111111107</v>
      </c>
      <c r="G2104" s="13">
        <f t="shared" si="142"/>
        <v>0.47638888888888892</v>
      </c>
      <c r="H2104" s="9">
        <f t="shared" si="143"/>
        <v>686</v>
      </c>
      <c r="I2104" s="9">
        <f t="shared" si="144"/>
        <v>-4</v>
      </c>
      <c r="J2104" s="15">
        <v>2104</v>
      </c>
      <c r="K2104">
        <f t="shared" si="141"/>
        <v>279</v>
      </c>
      <c r="L2104">
        <v>278</v>
      </c>
    </row>
    <row r="2105" spans="1:12" ht="28.8" x14ac:dyDescent="0.3">
      <c r="A2105" s="11" t="s">
        <v>2513</v>
      </c>
      <c r="B2105" s="12">
        <v>0.32569444444444445</v>
      </c>
      <c r="C2105" s="12">
        <v>0.79999999999999993</v>
      </c>
      <c r="D2105" s="11" t="s">
        <v>87</v>
      </c>
      <c r="E2105" s="12">
        <v>0.3034722222222222</v>
      </c>
      <c r="F2105" s="12">
        <v>0.8222222222222223</v>
      </c>
      <c r="G2105" s="13">
        <f t="shared" si="142"/>
        <v>0.47430555555555548</v>
      </c>
      <c r="H2105" s="9">
        <f t="shared" si="143"/>
        <v>683</v>
      </c>
      <c r="I2105" s="9">
        <f t="shared" si="144"/>
        <v>-3</v>
      </c>
      <c r="J2105" s="15">
        <v>2105</v>
      </c>
      <c r="K2105">
        <f t="shared" si="141"/>
        <v>280</v>
      </c>
      <c r="L2105">
        <v>279</v>
      </c>
    </row>
    <row r="2106" spans="1:12" ht="28.8" x14ac:dyDescent="0.3">
      <c r="A2106" s="11" t="s">
        <v>2514</v>
      </c>
      <c r="B2106" s="12">
        <v>0.32708333333333334</v>
      </c>
      <c r="C2106" s="12">
        <v>0.79791666666666661</v>
      </c>
      <c r="D2106" s="11" t="s">
        <v>87</v>
      </c>
      <c r="E2106" s="12">
        <v>0.30416666666666664</v>
      </c>
      <c r="F2106" s="12">
        <v>0.8208333333333333</v>
      </c>
      <c r="G2106" s="13">
        <f t="shared" si="142"/>
        <v>0.47083333333333327</v>
      </c>
      <c r="H2106" s="9">
        <f t="shared" si="143"/>
        <v>678</v>
      </c>
      <c r="I2106" s="9">
        <f t="shared" si="144"/>
        <v>-5</v>
      </c>
      <c r="J2106" s="15">
        <v>2106</v>
      </c>
      <c r="K2106">
        <f t="shared" si="141"/>
        <v>281</v>
      </c>
      <c r="L2106">
        <v>280</v>
      </c>
    </row>
    <row r="2107" spans="1:12" ht="28.8" x14ac:dyDescent="0.3">
      <c r="A2107" s="11" t="s">
        <v>2515</v>
      </c>
      <c r="B2107" s="12">
        <v>0.32847222222222222</v>
      </c>
      <c r="C2107" s="12">
        <v>0.79652777777777783</v>
      </c>
      <c r="D2107" s="11" t="s">
        <v>87</v>
      </c>
      <c r="E2107" s="12">
        <v>0.30555555555555552</v>
      </c>
      <c r="F2107" s="12">
        <v>0.81944444444444453</v>
      </c>
      <c r="G2107" s="13">
        <f t="shared" si="142"/>
        <v>0.46805555555555561</v>
      </c>
      <c r="H2107" s="9">
        <f t="shared" si="143"/>
        <v>674</v>
      </c>
      <c r="I2107" s="9">
        <f t="shared" si="144"/>
        <v>-4</v>
      </c>
      <c r="J2107" s="15">
        <v>2107</v>
      </c>
      <c r="K2107">
        <f t="shared" si="141"/>
        <v>282</v>
      </c>
      <c r="L2107">
        <v>281</v>
      </c>
    </row>
    <row r="2108" spans="1:12" ht="28.8" x14ac:dyDescent="0.3">
      <c r="A2108" s="11" t="s">
        <v>2516</v>
      </c>
      <c r="B2108" s="12">
        <v>0.32916666666666666</v>
      </c>
      <c r="C2108" s="12">
        <v>0.79513888888888884</v>
      </c>
      <c r="D2108" s="11" t="s">
        <v>87</v>
      </c>
      <c r="E2108" s="12">
        <v>0.30624999999999997</v>
      </c>
      <c r="F2108" s="12">
        <v>0.81805555555555554</v>
      </c>
      <c r="G2108" s="13">
        <f t="shared" si="142"/>
        <v>0.46597222222222218</v>
      </c>
      <c r="H2108" s="9">
        <f t="shared" si="143"/>
        <v>671</v>
      </c>
      <c r="I2108" s="9">
        <f t="shared" si="144"/>
        <v>-3</v>
      </c>
      <c r="J2108" s="15">
        <v>2108</v>
      </c>
      <c r="K2108">
        <f t="shared" si="141"/>
        <v>283</v>
      </c>
      <c r="L2108">
        <v>282</v>
      </c>
    </row>
    <row r="2109" spans="1:12" ht="28.8" x14ac:dyDescent="0.3">
      <c r="A2109" s="11" t="s">
        <v>2517</v>
      </c>
      <c r="B2109" s="12">
        <v>0.33055555555555555</v>
      </c>
      <c r="C2109" s="12">
        <v>0.79375000000000007</v>
      </c>
      <c r="D2109" s="11" t="s">
        <v>87</v>
      </c>
      <c r="E2109" s="12">
        <v>0.30763888888888891</v>
      </c>
      <c r="F2109" s="12">
        <v>0.81666666666666676</v>
      </c>
      <c r="G2109" s="13">
        <f t="shared" si="142"/>
        <v>0.46319444444444452</v>
      </c>
      <c r="H2109" s="9">
        <f t="shared" si="143"/>
        <v>667</v>
      </c>
      <c r="I2109" s="9">
        <f t="shared" si="144"/>
        <v>-4</v>
      </c>
      <c r="J2109" s="15">
        <v>2109</v>
      </c>
      <c r="K2109">
        <f t="shared" si="141"/>
        <v>284</v>
      </c>
      <c r="L2109">
        <v>283</v>
      </c>
    </row>
    <row r="2110" spans="1:12" ht="28.8" x14ac:dyDescent="0.3">
      <c r="A2110" s="11" t="s">
        <v>2518</v>
      </c>
      <c r="B2110" s="12">
        <v>0.33124999999999999</v>
      </c>
      <c r="C2110" s="12">
        <v>0.79236111111111107</v>
      </c>
      <c r="D2110" s="11" t="s">
        <v>87</v>
      </c>
      <c r="E2110" s="12">
        <v>0.30902777777777779</v>
      </c>
      <c r="F2110" s="12">
        <v>0.81527777777777777</v>
      </c>
      <c r="G2110" s="13">
        <f t="shared" si="142"/>
        <v>0.46111111111111108</v>
      </c>
      <c r="H2110" s="9">
        <f t="shared" si="143"/>
        <v>664</v>
      </c>
      <c r="I2110" s="9">
        <f t="shared" si="144"/>
        <v>-3</v>
      </c>
      <c r="J2110" s="15">
        <v>2110</v>
      </c>
      <c r="K2110">
        <f t="shared" si="141"/>
        <v>285</v>
      </c>
      <c r="L2110">
        <v>284</v>
      </c>
    </row>
    <row r="2111" spans="1:12" ht="28.8" x14ac:dyDescent="0.3">
      <c r="A2111" s="11" t="s">
        <v>2519</v>
      </c>
      <c r="B2111" s="12">
        <v>0.33263888888888887</v>
      </c>
      <c r="C2111" s="12">
        <v>0.7909722222222223</v>
      </c>
      <c r="D2111" s="11" t="s">
        <v>87</v>
      </c>
      <c r="E2111" s="12">
        <v>0.30972222222222223</v>
      </c>
      <c r="F2111" s="12">
        <v>0.81319444444444444</v>
      </c>
      <c r="G2111" s="13">
        <f t="shared" si="142"/>
        <v>0.45833333333333343</v>
      </c>
      <c r="H2111" s="9">
        <f t="shared" si="143"/>
        <v>660</v>
      </c>
      <c r="I2111" s="9">
        <f t="shared" si="144"/>
        <v>-4</v>
      </c>
      <c r="J2111" s="15">
        <v>2111</v>
      </c>
      <c r="K2111">
        <f t="shared" si="141"/>
        <v>286</v>
      </c>
      <c r="L2111">
        <v>285</v>
      </c>
    </row>
    <row r="2112" spans="1:12" ht="28.8" x14ac:dyDescent="0.3">
      <c r="A2112" s="11" t="s">
        <v>2520</v>
      </c>
      <c r="B2112" s="12">
        <v>0.33402777777777781</v>
      </c>
      <c r="C2112" s="12">
        <v>0.78888888888888886</v>
      </c>
      <c r="D2112" s="11" t="s">
        <v>87</v>
      </c>
      <c r="E2112" s="12">
        <v>0.31111111111111112</v>
      </c>
      <c r="F2112" s="12">
        <v>0.81180555555555556</v>
      </c>
      <c r="G2112" s="13">
        <f t="shared" si="142"/>
        <v>0.45486111111111105</v>
      </c>
      <c r="H2112" s="9">
        <f t="shared" si="143"/>
        <v>655</v>
      </c>
      <c r="I2112" s="9">
        <f t="shared" si="144"/>
        <v>-5</v>
      </c>
      <c r="J2112" s="15">
        <v>2112</v>
      </c>
      <c r="K2112">
        <f t="shared" si="141"/>
        <v>287</v>
      </c>
      <c r="L2112">
        <v>286</v>
      </c>
    </row>
    <row r="2113" spans="1:12" ht="28.8" x14ac:dyDescent="0.3">
      <c r="A2113" s="11" t="s">
        <v>2521</v>
      </c>
      <c r="B2113" s="12">
        <v>0.3347222222222222</v>
      </c>
      <c r="C2113" s="12">
        <v>0.78749999999999998</v>
      </c>
      <c r="D2113" s="11" t="s">
        <v>87</v>
      </c>
      <c r="E2113" s="12">
        <v>0.31180555555555556</v>
      </c>
      <c r="F2113" s="12">
        <v>0.81041666666666667</v>
      </c>
      <c r="G2113" s="13">
        <f t="shared" si="142"/>
        <v>0.45277777777777778</v>
      </c>
      <c r="H2113" s="9">
        <f t="shared" si="143"/>
        <v>652</v>
      </c>
      <c r="I2113" s="9">
        <f t="shared" si="144"/>
        <v>-3</v>
      </c>
      <c r="J2113" s="15">
        <v>2113</v>
      </c>
      <c r="K2113">
        <f t="shared" si="141"/>
        <v>288</v>
      </c>
      <c r="L2113">
        <v>287</v>
      </c>
    </row>
    <row r="2114" spans="1:12" ht="28.8" x14ac:dyDescent="0.3">
      <c r="A2114" s="11" t="s">
        <v>2522</v>
      </c>
      <c r="B2114" s="12">
        <v>0.33611111111111108</v>
      </c>
      <c r="C2114" s="12">
        <v>0.78611111111111109</v>
      </c>
      <c r="D2114" s="11" t="s">
        <v>87</v>
      </c>
      <c r="E2114" s="12">
        <v>0.31319444444444444</v>
      </c>
      <c r="F2114" s="12">
        <v>0.80902777777777779</v>
      </c>
      <c r="G2114" s="13">
        <f t="shared" si="142"/>
        <v>0.45</v>
      </c>
      <c r="H2114" s="9">
        <f t="shared" si="143"/>
        <v>648</v>
      </c>
      <c r="I2114" s="9">
        <f t="shared" si="144"/>
        <v>-4</v>
      </c>
      <c r="J2114" s="15">
        <v>2114</v>
      </c>
      <c r="K2114">
        <f t="shared" ref="K2114:K2177" si="145">MOD(J2114,365)</f>
        <v>289</v>
      </c>
      <c r="L2114">
        <v>288</v>
      </c>
    </row>
    <row r="2115" spans="1:12" ht="28.8" x14ac:dyDescent="0.3">
      <c r="A2115" s="11" t="s">
        <v>2523</v>
      </c>
      <c r="B2115" s="12">
        <v>0.33749999999999997</v>
      </c>
      <c r="C2115" s="12">
        <v>0.78472222222222221</v>
      </c>
      <c r="D2115" s="11" t="s">
        <v>87</v>
      </c>
      <c r="E2115" s="12">
        <v>0.31388888888888888</v>
      </c>
      <c r="F2115" s="12">
        <v>0.80763888888888891</v>
      </c>
      <c r="G2115" s="13">
        <f t="shared" ref="G2115:G2178" si="146">C2115-B2115</f>
        <v>0.44722222222222224</v>
      </c>
      <c r="H2115" s="9">
        <f t="shared" ref="H2115:H2178" si="147">HOUR(G2115)*60+MINUTE(G2115)</f>
        <v>644</v>
      </c>
      <c r="I2115" s="9">
        <f t="shared" ref="I2115:I2178" si="148">H2115-H2114</f>
        <v>-4</v>
      </c>
      <c r="J2115" s="15">
        <v>2115</v>
      </c>
      <c r="K2115">
        <f t="shared" si="145"/>
        <v>290</v>
      </c>
      <c r="L2115">
        <v>289</v>
      </c>
    </row>
    <row r="2116" spans="1:12" ht="28.8" x14ac:dyDescent="0.3">
      <c r="A2116" s="11" t="s">
        <v>2524</v>
      </c>
      <c r="B2116" s="12">
        <v>0.33819444444444446</v>
      </c>
      <c r="C2116" s="12">
        <v>0.78333333333333333</v>
      </c>
      <c r="D2116" s="11" t="s">
        <v>87</v>
      </c>
      <c r="E2116" s="12">
        <v>0.31527777777777777</v>
      </c>
      <c r="F2116" s="12">
        <v>0.80625000000000002</v>
      </c>
      <c r="G2116" s="13">
        <f t="shared" si="146"/>
        <v>0.44513888888888886</v>
      </c>
      <c r="H2116" s="9">
        <f t="shared" si="147"/>
        <v>641</v>
      </c>
      <c r="I2116" s="9">
        <f t="shared" si="148"/>
        <v>-3</v>
      </c>
      <c r="J2116" s="15">
        <v>2116</v>
      </c>
      <c r="K2116">
        <f t="shared" si="145"/>
        <v>291</v>
      </c>
      <c r="L2116">
        <v>290</v>
      </c>
    </row>
    <row r="2117" spans="1:12" ht="28.8" x14ac:dyDescent="0.3">
      <c r="A2117" s="11" t="s">
        <v>2525</v>
      </c>
      <c r="B2117" s="12">
        <v>0.33958333333333335</v>
      </c>
      <c r="C2117" s="12">
        <v>0.78194444444444444</v>
      </c>
      <c r="D2117" s="11" t="s">
        <v>87</v>
      </c>
      <c r="E2117" s="12">
        <v>0.31666666666666665</v>
      </c>
      <c r="F2117" s="12">
        <v>0.80486111111111114</v>
      </c>
      <c r="G2117" s="13">
        <f t="shared" si="146"/>
        <v>0.44236111111111109</v>
      </c>
      <c r="H2117" s="9">
        <f t="shared" si="147"/>
        <v>637</v>
      </c>
      <c r="I2117" s="9">
        <f t="shared" si="148"/>
        <v>-4</v>
      </c>
      <c r="J2117" s="15">
        <v>2117</v>
      </c>
      <c r="K2117">
        <f t="shared" si="145"/>
        <v>292</v>
      </c>
      <c r="L2117">
        <v>291</v>
      </c>
    </row>
    <row r="2118" spans="1:12" ht="28.8" x14ac:dyDescent="0.3">
      <c r="A2118" s="11" t="s">
        <v>2526</v>
      </c>
      <c r="B2118" s="12">
        <v>0.34097222222222223</v>
      </c>
      <c r="C2118" s="12">
        <v>0.78055555555555556</v>
      </c>
      <c r="D2118" s="11" t="s">
        <v>87</v>
      </c>
      <c r="E2118" s="12">
        <v>0.31736111111111115</v>
      </c>
      <c r="F2118" s="12">
        <v>0.80347222222222225</v>
      </c>
      <c r="G2118" s="13">
        <f t="shared" si="146"/>
        <v>0.43958333333333333</v>
      </c>
      <c r="H2118" s="9">
        <f t="shared" si="147"/>
        <v>633</v>
      </c>
      <c r="I2118" s="9">
        <f t="shared" si="148"/>
        <v>-4</v>
      </c>
      <c r="J2118" s="15">
        <v>2118</v>
      </c>
      <c r="K2118">
        <f t="shared" si="145"/>
        <v>293</v>
      </c>
      <c r="L2118">
        <v>292</v>
      </c>
    </row>
    <row r="2119" spans="1:12" ht="28.8" x14ac:dyDescent="0.3">
      <c r="A2119" s="11" t="s">
        <v>2527</v>
      </c>
      <c r="B2119" s="12">
        <v>0.34166666666666662</v>
      </c>
      <c r="C2119" s="12">
        <v>0.77916666666666667</v>
      </c>
      <c r="D2119" s="11" t="s">
        <v>87</v>
      </c>
      <c r="E2119" s="12">
        <v>0.31875000000000003</v>
      </c>
      <c r="F2119" s="12">
        <v>0.80208333333333337</v>
      </c>
      <c r="G2119" s="13">
        <f t="shared" si="146"/>
        <v>0.43750000000000006</v>
      </c>
      <c r="H2119" s="9">
        <f t="shared" si="147"/>
        <v>630</v>
      </c>
      <c r="I2119" s="9">
        <f t="shared" si="148"/>
        <v>-3</v>
      </c>
      <c r="J2119" s="15">
        <v>2119</v>
      </c>
      <c r="K2119">
        <f t="shared" si="145"/>
        <v>294</v>
      </c>
      <c r="L2119">
        <v>293</v>
      </c>
    </row>
    <row r="2120" spans="1:12" ht="28.8" x14ac:dyDescent="0.3">
      <c r="A2120" s="11" t="s">
        <v>2528</v>
      </c>
      <c r="B2120" s="12">
        <v>0.3430555555555555</v>
      </c>
      <c r="C2120" s="12">
        <v>0.77777777777777779</v>
      </c>
      <c r="D2120" s="11" t="s">
        <v>87</v>
      </c>
      <c r="E2120" s="12">
        <v>0.31944444444444448</v>
      </c>
      <c r="F2120" s="12">
        <v>0.80069444444444438</v>
      </c>
      <c r="G2120" s="13">
        <f t="shared" si="146"/>
        <v>0.43472222222222229</v>
      </c>
      <c r="H2120" s="9">
        <f t="shared" si="147"/>
        <v>626</v>
      </c>
      <c r="I2120" s="9">
        <f t="shared" si="148"/>
        <v>-4</v>
      </c>
      <c r="J2120" s="15">
        <v>2120</v>
      </c>
      <c r="K2120">
        <f t="shared" si="145"/>
        <v>295</v>
      </c>
      <c r="L2120">
        <v>294</v>
      </c>
    </row>
    <row r="2121" spans="1:12" ht="28.8" x14ac:dyDescent="0.3">
      <c r="A2121" s="11" t="s">
        <v>2529</v>
      </c>
      <c r="B2121" s="12">
        <v>0.3444444444444445</v>
      </c>
      <c r="C2121" s="12">
        <v>0.77638888888888891</v>
      </c>
      <c r="D2121" s="11" t="s">
        <v>75</v>
      </c>
      <c r="E2121" s="12">
        <v>0.32083333333333336</v>
      </c>
      <c r="F2121" s="12">
        <v>0.7993055555555556</v>
      </c>
      <c r="G2121" s="13">
        <f t="shared" si="146"/>
        <v>0.43194444444444441</v>
      </c>
      <c r="H2121" s="9">
        <f t="shared" si="147"/>
        <v>622</v>
      </c>
      <c r="I2121" s="9">
        <f t="shared" si="148"/>
        <v>-4</v>
      </c>
      <c r="J2121" s="15">
        <v>2121</v>
      </c>
      <c r="K2121">
        <f t="shared" si="145"/>
        <v>296</v>
      </c>
      <c r="L2121">
        <v>295</v>
      </c>
    </row>
    <row r="2122" spans="1:12" ht="28.8" x14ac:dyDescent="0.3">
      <c r="A2122" s="11" t="s">
        <v>2530</v>
      </c>
      <c r="B2122" s="12">
        <v>0.34513888888888888</v>
      </c>
      <c r="C2122" s="12">
        <v>0.77500000000000002</v>
      </c>
      <c r="D2122" s="11" t="s">
        <v>75</v>
      </c>
      <c r="E2122" s="12">
        <v>0.32222222222222224</v>
      </c>
      <c r="F2122" s="12">
        <v>0.79861111111111116</v>
      </c>
      <c r="G2122" s="13">
        <f t="shared" si="146"/>
        <v>0.42986111111111114</v>
      </c>
      <c r="H2122" s="9">
        <f t="shared" si="147"/>
        <v>619</v>
      </c>
      <c r="I2122" s="9">
        <f t="shared" si="148"/>
        <v>-3</v>
      </c>
      <c r="J2122" s="15">
        <v>2122</v>
      </c>
      <c r="K2122">
        <f t="shared" si="145"/>
        <v>297</v>
      </c>
      <c r="L2122">
        <v>296</v>
      </c>
    </row>
    <row r="2123" spans="1:12" ht="28.8" x14ac:dyDescent="0.3">
      <c r="A2123" s="11" t="s">
        <v>2531</v>
      </c>
      <c r="B2123" s="12">
        <v>0.34652777777777777</v>
      </c>
      <c r="C2123" s="12">
        <v>0.77361111111111114</v>
      </c>
      <c r="D2123" s="11" t="s">
        <v>75</v>
      </c>
      <c r="E2123" s="12">
        <v>0.32291666666666669</v>
      </c>
      <c r="F2123" s="12">
        <v>0.79722222222222217</v>
      </c>
      <c r="G2123" s="13">
        <f t="shared" si="146"/>
        <v>0.42708333333333337</v>
      </c>
      <c r="H2123" s="9">
        <f t="shared" si="147"/>
        <v>615</v>
      </c>
      <c r="I2123" s="9">
        <f t="shared" si="148"/>
        <v>-4</v>
      </c>
      <c r="J2123" s="15">
        <v>2123</v>
      </c>
      <c r="K2123">
        <f t="shared" si="145"/>
        <v>298</v>
      </c>
      <c r="L2123">
        <v>297</v>
      </c>
    </row>
    <row r="2124" spans="1:12" ht="28.8" x14ac:dyDescent="0.3">
      <c r="A2124" s="11" t="s">
        <v>2532</v>
      </c>
      <c r="B2124" s="12">
        <v>0.34791666666666665</v>
      </c>
      <c r="C2124" s="12">
        <v>0.77222222222222225</v>
      </c>
      <c r="D2124" s="11" t="s">
        <v>75</v>
      </c>
      <c r="E2124" s="12">
        <v>0.32430555555555557</v>
      </c>
      <c r="F2124" s="12">
        <v>0.79583333333333339</v>
      </c>
      <c r="G2124" s="13">
        <f t="shared" si="146"/>
        <v>0.4243055555555556</v>
      </c>
      <c r="H2124" s="9">
        <f t="shared" si="147"/>
        <v>611</v>
      </c>
      <c r="I2124" s="9">
        <f t="shared" si="148"/>
        <v>-4</v>
      </c>
      <c r="J2124" s="15">
        <v>2124</v>
      </c>
      <c r="K2124">
        <f t="shared" si="145"/>
        <v>299</v>
      </c>
      <c r="L2124">
        <v>298</v>
      </c>
    </row>
    <row r="2125" spans="1:12" ht="28.8" x14ac:dyDescent="0.3">
      <c r="A2125" s="11" t="s">
        <v>2533</v>
      </c>
      <c r="B2125" s="12">
        <v>0.34861111111111115</v>
      </c>
      <c r="C2125" s="12">
        <v>0.77083333333333337</v>
      </c>
      <c r="D2125" s="11" t="s">
        <v>75</v>
      </c>
      <c r="E2125" s="12">
        <v>0.32569444444444445</v>
      </c>
      <c r="F2125" s="12">
        <v>0.7944444444444444</v>
      </c>
      <c r="G2125" s="13">
        <f t="shared" si="146"/>
        <v>0.42222222222222222</v>
      </c>
      <c r="H2125" s="9">
        <f t="shared" si="147"/>
        <v>608</v>
      </c>
      <c r="I2125" s="9">
        <f t="shared" si="148"/>
        <v>-3</v>
      </c>
      <c r="J2125" s="15">
        <v>2125</v>
      </c>
      <c r="K2125">
        <f t="shared" si="145"/>
        <v>300</v>
      </c>
      <c r="L2125">
        <v>299</v>
      </c>
    </row>
    <row r="2126" spans="1:12" ht="28.8" x14ac:dyDescent="0.3">
      <c r="A2126" s="11" t="s">
        <v>2534</v>
      </c>
      <c r="B2126" s="12">
        <v>0.35000000000000003</v>
      </c>
      <c r="C2126" s="12">
        <v>0.76944444444444438</v>
      </c>
      <c r="D2126" s="11" t="s">
        <v>75</v>
      </c>
      <c r="E2126" s="12">
        <v>0.3263888888888889</v>
      </c>
      <c r="F2126" s="12">
        <v>0.79305555555555562</v>
      </c>
      <c r="G2126" s="13">
        <f t="shared" si="146"/>
        <v>0.41944444444444434</v>
      </c>
      <c r="H2126" s="9">
        <f t="shared" si="147"/>
        <v>604</v>
      </c>
      <c r="I2126" s="9">
        <f t="shared" si="148"/>
        <v>-4</v>
      </c>
      <c r="J2126" s="15">
        <v>2126</v>
      </c>
      <c r="K2126">
        <f t="shared" si="145"/>
        <v>301</v>
      </c>
      <c r="L2126">
        <v>300</v>
      </c>
    </row>
    <row r="2127" spans="1:12" ht="28.8" x14ac:dyDescent="0.3">
      <c r="A2127" s="11" t="s">
        <v>2535</v>
      </c>
      <c r="B2127" s="12">
        <v>0.35138888888888892</v>
      </c>
      <c r="C2127" s="12">
        <v>0.7680555555555556</v>
      </c>
      <c r="D2127" s="11" t="s">
        <v>75</v>
      </c>
      <c r="E2127" s="12">
        <v>0.32777777777777778</v>
      </c>
      <c r="F2127" s="12">
        <v>0.79166666666666663</v>
      </c>
      <c r="G2127" s="13">
        <f t="shared" si="146"/>
        <v>0.41666666666666669</v>
      </c>
      <c r="H2127" s="9">
        <f t="shared" si="147"/>
        <v>600</v>
      </c>
      <c r="I2127" s="9">
        <f t="shared" si="148"/>
        <v>-4</v>
      </c>
      <c r="J2127" s="15">
        <v>2127</v>
      </c>
      <c r="K2127">
        <f t="shared" si="145"/>
        <v>302</v>
      </c>
      <c r="L2127">
        <v>301</v>
      </c>
    </row>
    <row r="2128" spans="1:12" ht="28.8" x14ac:dyDescent="0.3">
      <c r="A2128" s="11" t="s">
        <v>2536</v>
      </c>
      <c r="B2128" s="12">
        <v>0.3527777777777778</v>
      </c>
      <c r="C2128" s="12">
        <v>0.76666666666666661</v>
      </c>
      <c r="D2128" s="11" t="s">
        <v>75</v>
      </c>
      <c r="E2128" s="12">
        <v>0.32847222222222222</v>
      </c>
      <c r="F2128" s="12">
        <v>0.7909722222222223</v>
      </c>
      <c r="G2128" s="13">
        <f t="shared" si="146"/>
        <v>0.41388888888888881</v>
      </c>
      <c r="H2128" s="9">
        <f t="shared" si="147"/>
        <v>596</v>
      </c>
      <c r="I2128" s="9">
        <f t="shared" si="148"/>
        <v>-4</v>
      </c>
      <c r="J2128" s="15">
        <v>2128</v>
      </c>
      <c r="K2128">
        <f t="shared" si="145"/>
        <v>303</v>
      </c>
      <c r="L2128">
        <v>302</v>
      </c>
    </row>
    <row r="2129" spans="1:12" ht="28.8" x14ac:dyDescent="0.3">
      <c r="A2129" s="11" t="s">
        <v>2537</v>
      </c>
      <c r="B2129" s="12">
        <v>0.31180555555555556</v>
      </c>
      <c r="C2129" s="12">
        <v>0.72430555555555554</v>
      </c>
      <c r="D2129" s="11" t="s">
        <v>75</v>
      </c>
      <c r="E2129" s="12">
        <v>0.28819444444444448</v>
      </c>
      <c r="F2129" s="12">
        <v>0.74791666666666667</v>
      </c>
      <c r="G2129" s="13">
        <f t="shared" si="146"/>
        <v>0.41249999999999998</v>
      </c>
      <c r="H2129" s="9">
        <f t="shared" si="147"/>
        <v>594</v>
      </c>
      <c r="I2129" s="9">
        <f t="shared" si="148"/>
        <v>-2</v>
      </c>
      <c r="J2129" s="15">
        <v>2129</v>
      </c>
      <c r="K2129">
        <f t="shared" si="145"/>
        <v>304</v>
      </c>
      <c r="L2129">
        <v>303</v>
      </c>
    </row>
    <row r="2130" spans="1:12" ht="28.8" x14ac:dyDescent="0.3">
      <c r="A2130" s="11" t="s">
        <v>2538</v>
      </c>
      <c r="B2130" s="12">
        <v>0.31319444444444444</v>
      </c>
      <c r="C2130" s="12">
        <v>0.72291666666666676</v>
      </c>
      <c r="D2130" s="11" t="s">
        <v>75</v>
      </c>
      <c r="E2130" s="12">
        <v>0.28958333333333336</v>
      </c>
      <c r="F2130" s="12">
        <v>0.74652777777777779</v>
      </c>
      <c r="G2130" s="13">
        <f t="shared" si="146"/>
        <v>0.40972222222222232</v>
      </c>
      <c r="H2130" s="9">
        <f t="shared" si="147"/>
        <v>590</v>
      </c>
      <c r="I2130" s="9">
        <f t="shared" si="148"/>
        <v>-4</v>
      </c>
      <c r="J2130" s="15">
        <v>2130</v>
      </c>
      <c r="K2130">
        <f t="shared" si="145"/>
        <v>305</v>
      </c>
      <c r="L2130">
        <v>304</v>
      </c>
    </row>
    <row r="2131" spans="1:12" ht="28.8" x14ac:dyDescent="0.3">
      <c r="A2131" s="11" t="s">
        <v>2539</v>
      </c>
      <c r="B2131" s="12">
        <v>0.31458333333333333</v>
      </c>
      <c r="C2131" s="12">
        <v>0.72152777777777777</v>
      </c>
      <c r="D2131" s="11" t="s">
        <v>75</v>
      </c>
      <c r="E2131" s="12">
        <v>0.2902777777777778</v>
      </c>
      <c r="F2131" s="12">
        <v>0.74513888888888891</v>
      </c>
      <c r="G2131" s="13">
        <f t="shared" si="146"/>
        <v>0.40694444444444444</v>
      </c>
      <c r="H2131" s="9">
        <f t="shared" si="147"/>
        <v>586</v>
      </c>
      <c r="I2131" s="9">
        <f t="shared" si="148"/>
        <v>-4</v>
      </c>
      <c r="J2131" s="15">
        <v>2131</v>
      </c>
      <c r="K2131">
        <f t="shared" si="145"/>
        <v>306</v>
      </c>
      <c r="L2131">
        <v>305</v>
      </c>
    </row>
    <row r="2132" spans="1:12" ht="28.8" x14ac:dyDescent="0.3">
      <c r="A2132" s="11" t="s">
        <v>2540</v>
      </c>
      <c r="B2132" s="12">
        <v>0.31527777777777777</v>
      </c>
      <c r="C2132" s="12">
        <v>0.72013888888888899</v>
      </c>
      <c r="D2132" s="11" t="s">
        <v>65</v>
      </c>
      <c r="E2132" s="12">
        <v>0.29166666666666669</v>
      </c>
      <c r="F2132" s="12">
        <v>0.74444444444444446</v>
      </c>
      <c r="G2132" s="13">
        <f t="shared" si="146"/>
        <v>0.40486111111111123</v>
      </c>
      <c r="H2132" s="9">
        <f t="shared" si="147"/>
        <v>583</v>
      </c>
      <c r="I2132" s="9">
        <f t="shared" si="148"/>
        <v>-3</v>
      </c>
      <c r="J2132" s="15">
        <v>2132</v>
      </c>
      <c r="K2132">
        <f t="shared" si="145"/>
        <v>307</v>
      </c>
      <c r="L2132">
        <v>306</v>
      </c>
    </row>
    <row r="2133" spans="1:12" ht="28.8" x14ac:dyDescent="0.3">
      <c r="A2133" s="11" t="s">
        <v>2541</v>
      </c>
      <c r="B2133" s="12">
        <v>0.31666666666666665</v>
      </c>
      <c r="C2133" s="12">
        <v>0.71875</v>
      </c>
      <c r="D2133" s="11" t="s">
        <v>65</v>
      </c>
      <c r="E2133" s="12">
        <v>0.29236111111111113</v>
      </c>
      <c r="F2133" s="12">
        <v>0.74305555555555547</v>
      </c>
      <c r="G2133" s="13">
        <f t="shared" si="146"/>
        <v>0.40208333333333335</v>
      </c>
      <c r="H2133" s="9">
        <f t="shared" si="147"/>
        <v>579</v>
      </c>
      <c r="I2133" s="9">
        <f t="shared" si="148"/>
        <v>-4</v>
      </c>
      <c r="J2133" s="15">
        <v>2133</v>
      </c>
      <c r="K2133">
        <f t="shared" si="145"/>
        <v>308</v>
      </c>
      <c r="L2133">
        <v>307</v>
      </c>
    </row>
    <row r="2134" spans="1:12" ht="28.8" x14ac:dyDescent="0.3">
      <c r="A2134" s="11" t="s">
        <v>2542</v>
      </c>
      <c r="B2134" s="12">
        <v>0.31805555555555554</v>
      </c>
      <c r="C2134" s="12">
        <v>0.71805555555555556</v>
      </c>
      <c r="D2134" s="11" t="s">
        <v>65</v>
      </c>
      <c r="E2134" s="12">
        <v>0.29375000000000001</v>
      </c>
      <c r="F2134" s="12">
        <v>0.74236111111111114</v>
      </c>
      <c r="G2134" s="13">
        <f t="shared" si="146"/>
        <v>0.4</v>
      </c>
      <c r="H2134" s="9">
        <f t="shared" si="147"/>
        <v>576</v>
      </c>
      <c r="I2134" s="9">
        <f t="shared" si="148"/>
        <v>-3</v>
      </c>
      <c r="J2134" s="15">
        <v>2134</v>
      </c>
      <c r="K2134">
        <f t="shared" si="145"/>
        <v>309</v>
      </c>
      <c r="L2134">
        <v>308</v>
      </c>
    </row>
    <row r="2135" spans="1:12" ht="28.8" x14ac:dyDescent="0.3">
      <c r="A2135" s="11" t="s">
        <v>2543</v>
      </c>
      <c r="B2135" s="12">
        <v>0.31944444444444448</v>
      </c>
      <c r="C2135" s="12">
        <v>0.71666666666666667</v>
      </c>
      <c r="D2135" s="11" t="s">
        <v>65</v>
      </c>
      <c r="E2135" s="12">
        <v>0.2951388888888889</v>
      </c>
      <c r="F2135" s="12">
        <v>0.74097222222222225</v>
      </c>
      <c r="G2135" s="13">
        <f t="shared" si="146"/>
        <v>0.3972222222222222</v>
      </c>
      <c r="H2135" s="9">
        <f t="shared" si="147"/>
        <v>572</v>
      </c>
      <c r="I2135" s="9">
        <f t="shared" si="148"/>
        <v>-4</v>
      </c>
      <c r="J2135" s="15">
        <v>2135</v>
      </c>
      <c r="K2135">
        <f t="shared" si="145"/>
        <v>310</v>
      </c>
      <c r="L2135">
        <v>309</v>
      </c>
    </row>
    <row r="2136" spans="1:12" ht="28.8" x14ac:dyDescent="0.3">
      <c r="A2136" s="11" t="s">
        <v>2544</v>
      </c>
      <c r="B2136" s="12">
        <v>0.32013888888888892</v>
      </c>
      <c r="C2136" s="12">
        <v>0.71527777777777779</v>
      </c>
      <c r="D2136" s="11" t="s">
        <v>65</v>
      </c>
      <c r="E2136" s="12">
        <v>0.29583333333333334</v>
      </c>
      <c r="F2136" s="12">
        <v>0.73958333333333337</v>
      </c>
      <c r="G2136" s="13">
        <f t="shared" si="146"/>
        <v>0.39513888888888887</v>
      </c>
      <c r="H2136" s="9">
        <f t="shared" si="147"/>
        <v>569</v>
      </c>
      <c r="I2136" s="9">
        <f t="shared" si="148"/>
        <v>-3</v>
      </c>
      <c r="J2136" s="15">
        <v>2136</v>
      </c>
      <c r="K2136">
        <f t="shared" si="145"/>
        <v>311</v>
      </c>
      <c r="L2136">
        <v>310</v>
      </c>
    </row>
    <row r="2137" spans="1:12" ht="28.8" x14ac:dyDescent="0.3">
      <c r="A2137" s="11" t="s">
        <v>2545</v>
      </c>
      <c r="B2137" s="12">
        <v>0.3215277777777778</v>
      </c>
      <c r="C2137" s="12">
        <v>0.71458333333333324</v>
      </c>
      <c r="D2137" s="11" t="s">
        <v>65</v>
      </c>
      <c r="E2137" s="12">
        <v>0.29722222222222222</v>
      </c>
      <c r="F2137" s="12">
        <v>0.73888888888888893</v>
      </c>
      <c r="G2137" s="13">
        <f t="shared" si="146"/>
        <v>0.39305555555555544</v>
      </c>
      <c r="H2137" s="9">
        <f t="shared" si="147"/>
        <v>566</v>
      </c>
      <c r="I2137" s="9">
        <f t="shared" si="148"/>
        <v>-3</v>
      </c>
      <c r="J2137" s="15">
        <v>2137</v>
      </c>
      <c r="K2137">
        <f t="shared" si="145"/>
        <v>312</v>
      </c>
      <c r="L2137">
        <v>311</v>
      </c>
    </row>
    <row r="2138" spans="1:12" ht="28.8" x14ac:dyDescent="0.3">
      <c r="A2138" s="11" t="s">
        <v>2546</v>
      </c>
      <c r="B2138" s="12">
        <v>0.32291666666666669</v>
      </c>
      <c r="C2138" s="12">
        <v>0.71319444444444446</v>
      </c>
      <c r="D2138" s="11" t="s">
        <v>65</v>
      </c>
      <c r="E2138" s="12">
        <v>0.29791666666666666</v>
      </c>
      <c r="F2138" s="12">
        <v>0.73749999999999993</v>
      </c>
      <c r="G2138" s="13">
        <f t="shared" si="146"/>
        <v>0.39027777777777778</v>
      </c>
      <c r="H2138" s="9">
        <f t="shared" si="147"/>
        <v>562</v>
      </c>
      <c r="I2138" s="9">
        <f t="shared" si="148"/>
        <v>-4</v>
      </c>
      <c r="J2138" s="15">
        <v>2138</v>
      </c>
      <c r="K2138">
        <f t="shared" si="145"/>
        <v>313</v>
      </c>
      <c r="L2138">
        <v>312</v>
      </c>
    </row>
    <row r="2139" spans="1:12" ht="28.8" x14ac:dyDescent="0.3">
      <c r="A2139" s="11" t="s">
        <v>2547</v>
      </c>
      <c r="B2139" s="12">
        <v>0.32361111111111113</v>
      </c>
      <c r="C2139" s="12">
        <v>0.71250000000000002</v>
      </c>
      <c r="D2139" s="11" t="s">
        <v>65</v>
      </c>
      <c r="E2139" s="12">
        <v>0.29930555555555555</v>
      </c>
      <c r="F2139" s="12">
        <v>0.7368055555555556</v>
      </c>
      <c r="G2139" s="13">
        <f t="shared" si="146"/>
        <v>0.3888888888888889</v>
      </c>
      <c r="H2139" s="9">
        <f t="shared" si="147"/>
        <v>560</v>
      </c>
      <c r="I2139" s="9">
        <f t="shared" si="148"/>
        <v>-2</v>
      </c>
      <c r="J2139" s="15">
        <v>2139</v>
      </c>
      <c r="K2139">
        <f t="shared" si="145"/>
        <v>314</v>
      </c>
      <c r="L2139">
        <v>313</v>
      </c>
    </row>
    <row r="2140" spans="1:12" ht="28.8" x14ac:dyDescent="0.3">
      <c r="A2140" s="11" t="s">
        <v>2548</v>
      </c>
      <c r="B2140" s="12">
        <v>0.32500000000000001</v>
      </c>
      <c r="C2140" s="12">
        <v>0.71111111111111114</v>
      </c>
      <c r="D2140" s="11" t="s">
        <v>56</v>
      </c>
      <c r="E2140" s="12">
        <v>0.30069444444444443</v>
      </c>
      <c r="F2140" s="12">
        <v>0.73611111111111116</v>
      </c>
      <c r="G2140" s="13">
        <f t="shared" si="146"/>
        <v>0.38611111111111113</v>
      </c>
      <c r="H2140" s="9">
        <f t="shared" si="147"/>
        <v>556</v>
      </c>
      <c r="I2140" s="9">
        <f t="shared" si="148"/>
        <v>-4</v>
      </c>
      <c r="J2140" s="15">
        <v>2140</v>
      </c>
      <c r="K2140">
        <f t="shared" si="145"/>
        <v>315</v>
      </c>
      <c r="L2140">
        <v>314</v>
      </c>
    </row>
    <row r="2141" spans="1:12" ht="28.8" x14ac:dyDescent="0.3">
      <c r="A2141" s="11" t="s">
        <v>2549</v>
      </c>
      <c r="B2141" s="12">
        <v>0.3263888888888889</v>
      </c>
      <c r="C2141" s="12">
        <v>0.7104166666666667</v>
      </c>
      <c r="D2141" s="11" t="s">
        <v>56</v>
      </c>
      <c r="E2141" s="12">
        <v>0.30138888888888887</v>
      </c>
      <c r="F2141" s="12">
        <v>0.73472222222222217</v>
      </c>
      <c r="G2141" s="13">
        <f t="shared" si="146"/>
        <v>0.3840277777777778</v>
      </c>
      <c r="H2141" s="9">
        <f t="shared" si="147"/>
        <v>553</v>
      </c>
      <c r="I2141" s="9">
        <f t="shared" si="148"/>
        <v>-3</v>
      </c>
      <c r="J2141" s="15">
        <v>2141</v>
      </c>
      <c r="K2141">
        <f t="shared" si="145"/>
        <v>316</v>
      </c>
      <c r="L2141">
        <v>315</v>
      </c>
    </row>
    <row r="2142" spans="1:12" ht="28.8" x14ac:dyDescent="0.3">
      <c r="A2142" s="11" t="s">
        <v>2550</v>
      </c>
      <c r="B2142" s="12">
        <v>0.32777777777777778</v>
      </c>
      <c r="C2142" s="12">
        <v>0.7090277777777777</v>
      </c>
      <c r="D2142" s="11" t="s">
        <v>56</v>
      </c>
      <c r="E2142" s="12">
        <v>0.30277777777777776</v>
      </c>
      <c r="F2142" s="12">
        <v>0.73402777777777783</v>
      </c>
      <c r="G2142" s="13">
        <f t="shared" si="146"/>
        <v>0.38124999999999992</v>
      </c>
      <c r="H2142" s="9">
        <f t="shared" si="147"/>
        <v>549</v>
      </c>
      <c r="I2142" s="9">
        <f t="shared" si="148"/>
        <v>-4</v>
      </c>
      <c r="J2142" s="15">
        <v>2142</v>
      </c>
      <c r="K2142">
        <f t="shared" si="145"/>
        <v>317</v>
      </c>
      <c r="L2142">
        <v>316</v>
      </c>
    </row>
    <row r="2143" spans="1:12" ht="28.8" x14ac:dyDescent="0.3">
      <c r="A2143" s="11" t="s">
        <v>2551</v>
      </c>
      <c r="B2143" s="12">
        <v>0.32847222222222222</v>
      </c>
      <c r="C2143" s="12">
        <v>0.70833333333333337</v>
      </c>
      <c r="D2143" s="11" t="s">
        <v>56</v>
      </c>
      <c r="E2143" s="12">
        <v>0.3034722222222222</v>
      </c>
      <c r="F2143" s="12">
        <v>0.73333333333333339</v>
      </c>
      <c r="G2143" s="13">
        <f t="shared" si="146"/>
        <v>0.37986111111111115</v>
      </c>
      <c r="H2143" s="9">
        <f t="shared" si="147"/>
        <v>547</v>
      </c>
      <c r="I2143" s="9">
        <f t="shared" si="148"/>
        <v>-2</v>
      </c>
      <c r="J2143" s="15">
        <v>2143</v>
      </c>
      <c r="K2143">
        <f t="shared" si="145"/>
        <v>318</v>
      </c>
      <c r="L2143">
        <v>317</v>
      </c>
    </row>
    <row r="2144" spans="1:12" ht="28.8" x14ac:dyDescent="0.3">
      <c r="A2144" s="11" t="s">
        <v>2552</v>
      </c>
      <c r="B2144" s="12">
        <v>0.3298611111111111</v>
      </c>
      <c r="C2144" s="12">
        <v>0.70694444444444438</v>
      </c>
      <c r="D2144" s="11" t="s">
        <v>56</v>
      </c>
      <c r="E2144" s="12">
        <v>0.30486111111111108</v>
      </c>
      <c r="F2144" s="12">
        <v>0.7319444444444444</v>
      </c>
      <c r="G2144" s="13">
        <f t="shared" si="146"/>
        <v>0.37708333333333327</v>
      </c>
      <c r="H2144" s="9">
        <f t="shared" si="147"/>
        <v>543</v>
      </c>
      <c r="I2144" s="9">
        <f t="shared" si="148"/>
        <v>-4</v>
      </c>
      <c r="J2144" s="15">
        <v>2144</v>
      </c>
      <c r="K2144">
        <f t="shared" si="145"/>
        <v>319</v>
      </c>
      <c r="L2144">
        <v>318</v>
      </c>
    </row>
    <row r="2145" spans="1:12" ht="28.8" x14ac:dyDescent="0.3">
      <c r="A2145" s="11" t="s">
        <v>2553</v>
      </c>
      <c r="B2145" s="12">
        <v>0.33124999999999999</v>
      </c>
      <c r="C2145" s="12">
        <v>0.70624999999999993</v>
      </c>
      <c r="D2145" s="11" t="s">
        <v>56</v>
      </c>
      <c r="E2145" s="12">
        <v>0.30555555555555552</v>
      </c>
      <c r="F2145" s="12">
        <v>0.73125000000000007</v>
      </c>
      <c r="G2145" s="13">
        <f t="shared" si="146"/>
        <v>0.37499999999999994</v>
      </c>
      <c r="H2145" s="9">
        <f t="shared" si="147"/>
        <v>540</v>
      </c>
      <c r="I2145" s="9">
        <f t="shared" si="148"/>
        <v>-3</v>
      </c>
      <c r="J2145" s="15">
        <v>2145</v>
      </c>
      <c r="K2145">
        <f t="shared" si="145"/>
        <v>320</v>
      </c>
      <c r="L2145">
        <v>319</v>
      </c>
    </row>
    <row r="2146" spans="1:12" ht="28.8" x14ac:dyDescent="0.3">
      <c r="A2146" s="11" t="s">
        <v>2554</v>
      </c>
      <c r="B2146" s="12">
        <v>0.33194444444444443</v>
      </c>
      <c r="C2146" s="12">
        <v>0.7055555555555556</v>
      </c>
      <c r="D2146" s="11" t="s">
        <v>56</v>
      </c>
      <c r="E2146" s="12">
        <v>0.30694444444444441</v>
      </c>
      <c r="F2146" s="12">
        <v>0.73055555555555562</v>
      </c>
      <c r="G2146" s="13">
        <f t="shared" si="146"/>
        <v>0.37361111111111117</v>
      </c>
      <c r="H2146" s="9">
        <f t="shared" si="147"/>
        <v>538</v>
      </c>
      <c r="I2146" s="9">
        <f t="shared" si="148"/>
        <v>-2</v>
      </c>
      <c r="J2146" s="15">
        <v>2146</v>
      </c>
      <c r="K2146">
        <f t="shared" si="145"/>
        <v>321</v>
      </c>
      <c r="L2146">
        <v>320</v>
      </c>
    </row>
    <row r="2147" spans="1:12" ht="28.8" x14ac:dyDescent="0.3">
      <c r="A2147" s="11" t="s">
        <v>2555</v>
      </c>
      <c r="B2147" s="12">
        <v>0.33333333333333331</v>
      </c>
      <c r="C2147" s="12">
        <v>0.70416666666666661</v>
      </c>
      <c r="D2147" s="11" t="s">
        <v>56</v>
      </c>
      <c r="E2147" s="12">
        <v>0.30763888888888891</v>
      </c>
      <c r="F2147" s="12">
        <v>0.72986111111111107</v>
      </c>
      <c r="G2147" s="13">
        <f t="shared" si="146"/>
        <v>0.37083333333333329</v>
      </c>
      <c r="H2147" s="9">
        <f t="shared" si="147"/>
        <v>534</v>
      </c>
      <c r="I2147" s="9">
        <f t="shared" si="148"/>
        <v>-4</v>
      </c>
      <c r="J2147" s="15">
        <v>2147</v>
      </c>
      <c r="K2147">
        <f t="shared" si="145"/>
        <v>322</v>
      </c>
      <c r="L2147">
        <v>321</v>
      </c>
    </row>
    <row r="2148" spans="1:12" ht="28.8" x14ac:dyDescent="0.3">
      <c r="A2148" s="11" t="s">
        <v>2556</v>
      </c>
      <c r="B2148" s="12">
        <v>0.3347222222222222</v>
      </c>
      <c r="C2148" s="12">
        <v>0.70347222222222217</v>
      </c>
      <c r="D2148" s="11" t="s">
        <v>48</v>
      </c>
      <c r="E2148" s="12">
        <v>0.30902777777777779</v>
      </c>
      <c r="F2148" s="12">
        <v>0.72916666666666663</v>
      </c>
      <c r="G2148" s="13">
        <f t="shared" si="146"/>
        <v>0.36874999999999997</v>
      </c>
      <c r="H2148" s="9">
        <f t="shared" si="147"/>
        <v>531</v>
      </c>
      <c r="I2148" s="9">
        <f t="shared" si="148"/>
        <v>-3</v>
      </c>
      <c r="J2148" s="15">
        <v>2148</v>
      </c>
      <c r="K2148">
        <f t="shared" si="145"/>
        <v>323</v>
      </c>
      <c r="L2148">
        <v>322</v>
      </c>
    </row>
    <row r="2149" spans="1:12" ht="28.8" x14ac:dyDescent="0.3">
      <c r="A2149" s="11" t="s">
        <v>2557</v>
      </c>
      <c r="B2149" s="12">
        <v>0.3354166666666667</v>
      </c>
      <c r="C2149" s="12">
        <v>0.70277777777777783</v>
      </c>
      <c r="D2149" s="11" t="s">
        <v>48</v>
      </c>
      <c r="E2149" s="12">
        <v>0.31041666666666667</v>
      </c>
      <c r="F2149" s="12">
        <v>0.7284722222222223</v>
      </c>
      <c r="G2149" s="13">
        <f t="shared" si="146"/>
        <v>0.36736111111111114</v>
      </c>
      <c r="H2149" s="9">
        <f t="shared" si="147"/>
        <v>529</v>
      </c>
      <c r="I2149" s="9">
        <f t="shared" si="148"/>
        <v>-2</v>
      </c>
      <c r="J2149" s="15">
        <v>2149</v>
      </c>
      <c r="K2149">
        <f t="shared" si="145"/>
        <v>324</v>
      </c>
      <c r="L2149">
        <v>323</v>
      </c>
    </row>
    <row r="2150" spans="1:12" ht="28.8" x14ac:dyDescent="0.3">
      <c r="A2150" s="11" t="s">
        <v>2558</v>
      </c>
      <c r="B2150" s="12">
        <v>0.33680555555555558</v>
      </c>
      <c r="C2150" s="12">
        <v>0.70208333333333339</v>
      </c>
      <c r="D2150" s="11" t="s">
        <v>48</v>
      </c>
      <c r="E2150" s="12">
        <v>0.31111111111111112</v>
      </c>
      <c r="F2150" s="12">
        <v>0.7270833333333333</v>
      </c>
      <c r="G2150" s="13">
        <f t="shared" si="146"/>
        <v>0.36527777777777781</v>
      </c>
      <c r="H2150" s="9">
        <f t="shared" si="147"/>
        <v>526</v>
      </c>
      <c r="I2150" s="9">
        <f t="shared" si="148"/>
        <v>-3</v>
      </c>
      <c r="J2150" s="15">
        <v>2150</v>
      </c>
      <c r="K2150">
        <f t="shared" si="145"/>
        <v>325</v>
      </c>
      <c r="L2150">
        <v>324</v>
      </c>
    </row>
    <row r="2151" spans="1:12" ht="28.8" x14ac:dyDescent="0.3">
      <c r="A2151" s="11" t="s">
        <v>2559</v>
      </c>
      <c r="B2151" s="12">
        <v>0.33749999999999997</v>
      </c>
      <c r="C2151" s="12">
        <v>0.70138888888888884</v>
      </c>
      <c r="D2151" s="11" t="s">
        <v>48</v>
      </c>
      <c r="E2151" s="12">
        <v>0.31180555555555556</v>
      </c>
      <c r="F2151" s="12">
        <v>0.72638888888888886</v>
      </c>
      <c r="G2151" s="13">
        <f t="shared" si="146"/>
        <v>0.36388888888888887</v>
      </c>
      <c r="H2151" s="9">
        <f t="shared" si="147"/>
        <v>524</v>
      </c>
      <c r="I2151" s="9">
        <f t="shared" si="148"/>
        <v>-2</v>
      </c>
      <c r="J2151" s="15">
        <v>2151</v>
      </c>
      <c r="K2151">
        <f t="shared" si="145"/>
        <v>326</v>
      </c>
      <c r="L2151">
        <v>325</v>
      </c>
    </row>
    <row r="2152" spans="1:12" ht="28.8" x14ac:dyDescent="0.3">
      <c r="A2152" s="11" t="s">
        <v>2560</v>
      </c>
      <c r="B2152" s="12">
        <v>0.33888888888888885</v>
      </c>
      <c r="C2152" s="12">
        <v>0.70000000000000007</v>
      </c>
      <c r="D2152" s="11" t="s">
        <v>48</v>
      </c>
      <c r="E2152" s="12">
        <v>0.31319444444444444</v>
      </c>
      <c r="F2152" s="12">
        <v>0.72638888888888886</v>
      </c>
      <c r="G2152" s="13">
        <f t="shared" si="146"/>
        <v>0.36111111111111122</v>
      </c>
      <c r="H2152" s="9">
        <f t="shared" si="147"/>
        <v>520</v>
      </c>
      <c r="I2152" s="9">
        <f t="shared" si="148"/>
        <v>-4</v>
      </c>
      <c r="J2152" s="15">
        <v>2152</v>
      </c>
      <c r="K2152">
        <f t="shared" si="145"/>
        <v>327</v>
      </c>
      <c r="L2152">
        <v>326</v>
      </c>
    </row>
    <row r="2153" spans="1:12" ht="28.8" x14ac:dyDescent="0.3">
      <c r="A2153" s="11" t="s">
        <v>2561</v>
      </c>
      <c r="B2153" s="12">
        <v>0.34027777777777773</v>
      </c>
      <c r="C2153" s="12">
        <v>0.69930555555555562</v>
      </c>
      <c r="D2153" s="11" t="s">
        <v>48</v>
      </c>
      <c r="E2153" s="12">
        <v>0.31388888888888888</v>
      </c>
      <c r="F2153" s="12">
        <v>0.72569444444444453</v>
      </c>
      <c r="G2153" s="13">
        <f t="shared" si="146"/>
        <v>0.35902777777777789</v>
      </c>
      <c r="H2153" s="9">
        <f t="shared" si="147"/>
        <v>517</v>
      </c>
      <c r="I2153" s="9">
        <f t="shared" si="148"/>
        <v>-3</v>
      </c>
      <c r="J2153" s="15">
        <v>2153</v>
      </c>
      <c r="K2153">
        <f t="shared" si="145"/>
        <v>328</v>
      </c>
      <c r="L2153">
        <v>327</v>
      </c>
    </row>
    <row r="2154" spans="1:12" ht="28.8" x14ac:dyDescent="0.3">
      <c r="A2154" s="11" t="s">
        <v>2562</v>
      </c>
      <c r="B2154" s="12">
        <v>0.34097222222222223</v>
      </c>
      <c r="C2154" s="12">
        <v>0.69861111111111107</v>
      </c>
      <c r="D2154" s="11" t="s">
        <v>48</v>
      </c>
      <c r="E2154" s="12">
        <v>0.31527777777777777</v>
      </c>
      <c r="F2154" s="12">
        <v>0.72499999999999998</v>
      </c>
      <c r="G2154" s="13">
        <f t="shared" si="146"/>
        <v>0.35763888888888884</v>
      </c>
      <c r="H2154" s="9">
        <f t="shared" si="147"/>
        <v>515</v>
      </c>
      <c r="I2154" s="9">
        <f t="shared" si="148"/>
        <v>-2</v>
      </c>
      <c r="J2154" s="15">
        <v>2154</v>
      </c>
      <c r="K2154">
        <f t="shared" si="145"/>
        <v>329</v>
      </c>
      <c r="L2154">
        <v>328</v>
      </c>
    </row>
    <row r="2155" spans="1:12" ht="28.8" x14ac:dyDescent="0.3">
      <c r="A2155" s="11" t="s">
        <v>2563</v>
      </c>
      <c r="B2155" s="12">
        <v>0.34236111111111112</v>
      </c>
      <c r="C2155" s="12">
        <v>0.69791666666666663</v>
      </c>
      <c r="D2155" s="11" t="s">
        <v>48</v>
      </c>
      <c r="E2155" s="12">
        <v>0.31597222222222221</v>
      </c>
      <c r="F2155" s="12">
        <v>0.72430555555555554</v>
      </c>
      <c r="G2155" s="13">
        <f t="shared" si="146"/>
        <v>0.35555555555555551</v>
      </c>
      <c r="H2155" s="9">
        <f t="shared" si="147"/>
        <v>512</v>
      </c>
      <c r="I2155" s="9">
        <f t="shared" si="148"/>
        <v>-3</v>
      </c>
      <c r="J2155" s="15">
        <v>2155</v>
      </c>
      <c r="K2155">
        <f t="shared" si="145"/>
        <v>330</v>
      </c>
      <c r="L2155">
        <v>329</v>
      </c>
    </row>
    <row r="2156" spans="1:12" ht="28.8" x14ac:dyDescent="0.3">
      <c r="A2156" s="11" t="s">
        <v>2564</v>
      </c>
      <c r="B2156" s="12">
        <v>0.3430555555555555</v>
      </c>
      <c r="C2156" s="12">
        <v>0.69791666666666663</v>
      </c>
      <c r="D2156" s="11" t="s">
        <v>38</v>
      </c>
      <c r="E2156" s="12">
        <v>0.31736111111111115</v>
      </c>
      <c r="F2156" s="12">
        <v>0.72361111111111109</v>
      </c>
      <c r="G2156" s="13">
        <f t="shared" si="146"/>
        <v>0.35486111111111113</v>
      </c>
      <c r="H2156" s="9">
        <f t="shared" si="147"/>
        <v>511</v>
      </c>
      <c r="I2156" s="9">
        <f t="shared" si="148"/>
        <v>-1</v>
      </c>
      <c r="J2156" s="15">
        <v>2156</v>
      </c>
      <c r="K2156">
        <f t="shared" si="145"/>
        <v>331</v>
      </c>
      <c r="L2156">
        <v>330</v>
      </c>
    </row>
    <row r="2157" spans="1:12" ht="28.8" x14ac:dyDescent="0.3">
      <c r="A2157" s="11" t="s">
        <v>2565</v>
      </c>
      <c r="B2157" s="12">
        <v>0.3444444444444445</v>
      </c>
      <c r="C2157" s="12">
        <v>0.6972222222222223</v>
      </c>
      <c r="D2157" s="11" t="s">
        <v>38</v>
      </c>
      <c r="E2157" s="12">
        <v>0.31805555555555554</v>
      </c>
      <c r="F2157" s="12">
        <v>0.72291666666666676</v>
      </c>
      <c r="G2157" s="13">
        <f t="shared" si="146"/>
        <v>0.3527777777777778</v>
      </c>
      <c r="H2157" s="9">
        <f t="shared" si="147"/>
        <v>508</v>
      </c>
      <c r="I2157" s="9">
        <f t="shared" si="148"/>
        <v>-3</v>
      </c>
      <c r="J2157" s="15">
        <v>2157</v>
      </c>
      <c r="K2157">
        <f t="shared" si="145"/>
        <v>332</v>
      </c>
      <c r="L2157">
        <v>331</v>
      </c>
    </row>
    <row r="2158" spans="1:12" ht="28.8" x14ac:dyDescent="0.3">
      <c r="A2158" s="11" t="s">
        <v>2566</v>
      </c>
      <c r="B2158" s="12">
        <v>0.34513888888888888</v>
      </c>
      <c r="C2158" s="12">
        <v>0.69652777777777775</v>
      </c>
      <c r="D2158" s="11" t="s">
        <v>38</v>
      </c>
      <c r="E2158" s="12">
        <v>0.31875000000000003</v>
      </c>
      <c r="F2158" s="12">
        <v>0.72291666666666676</v>
      </c>
      <c r="G2158" s="13">
        <f t="shared" si="146"/>
        <v>0.35138888888888886</v>
      </c>
      <c r="H2158" s="9">
        <f t="shared" si="147"/>
        <v>506</v>
      </c>
      <c r="I2158" s="9">
        <f t="shared" si="148"/>
        <v>-2</v>
      </c>
      <c r="J2158" s="15">
        <v>2158</v>
      </c>
      <c r="K2158">
        <f t="shared" si="145"/>
        <v>333</v>
      </c>
      <c r="L2158">
        <v>332</v>
      </c>
    </row>
    <row r="2159" spans="1:12" ht="28.8" x14ac:dyDescent="0.3">
      <c r="A2159" s="11" t="s">
        <v>2567</v>
      </c>
      <c r="B2159" s="12">
        <v>0.34652777777777777</v>
      </c>
      <c r="C2159" s="12">
        <v>0.6958333333333333</v>
      </c>
      <c r="D2159" s="11" t="s">
        <v>38</v>
      </c>
      <c r="E2159" s="12">
        <v>0.32013888888888892</v>
      </c>
      <c r="F2159" s="12">
        <v>0.72222222222222221</v>
      </c>
      <c r="G2159" s="13">
        <f t="shared" si="146"/>
        <v>0.34930555555555554</v>
      </c>
      <c r="H2159" s="9">
        <f t="shared" si="147"/>
        <v>503</v>
      </c>
      <c r="I2159" s="9">
        <f t="shared" si="148"/>
        <v>-3</v>
      </c>
      <c r="J2159" s="15">
        <v>2159</v>
      </c>
      <c r="K2159">
        <f t="shared" si="145"/>
        <v>334</v>
      </c>
      <c r="L2159">
        <v>333</v>
      </c>
    </row>
    <row r="2160" spans="1:12" ht="28.8" x14ac:dyDescent="0.3">
      <c r="A2160" s="11" t="s">
        <v>2568</v>
      </c>
      <c r="B2160" s="12">
        <v>0.34722222222222227</v>
      </c>
      <c r="C2160" s="12">
        <v>0.69513888888888886</v>
      </c>
      <c r="D2160" s="11" t="s">
        <v>38</v>
      </c>
      <c r="E2160" s="12">
        <v>0.32083333333333336</v>
      </c>
      <c r="F2160" s="12">
        <v>0.72152777777777777</v>
      </c>
      <c r="G2160" s="13">
        <f t="shared" si="146"/>
        <v>0.3479166666666666</v>
      </c>
      <c r="H2160" s="9">
        <f t="shared" si="147"/>
        <v>501</v>
      </c>
      <c r="I2160" s="9">
        <f t="shared" si="148"/>
        <v>-2</v>
      </c>
      <c r="J2160" s="15">
        <v>2160</v>
      </c>
      <c r="K2160">
        <f t="shared" si="145"/>
        <v>335</v>
      </c>
      <c r="L2160">
        <v>334</v>
      </c>
    </row>
    <row r="2161" spans="1:12" ht="28.8" x14ac:dyDescent="0.3">
      <c r="A2161" s="11" t="s">
        <v>2569</v>
      </c>
      <c r="B2161" s="12">
        <v>0.34861111111111115</v>
      </c>
      <c r="C2161" s="12">
        <v>0.69513888888888886</v>
      </c>
      <c r="D2161" s="11" t="s">
        <v>38</v>
      </c>
      <c r="E2161" s="12">
        <v>0.3215277777777778</v>
      </c>
      <c r="F2161" s="12">
        <v>0.72152777777777777</v>
      </c>
      <c r="G2161" s="13">
        <f t="shared" si="146"/>
        <v>0.34652777777777771</v>
      </c>
      <c r="H2161" s="9">
        <f t="shared" si="147"/>
        <v>499</v>
      </c>
      <c r="I2161" s="9">
        <f t="shared" si="148"/>
        <v>-2</v>
      </c>
      <c r="J2161" s="15">
        <v>2161</v>
      </c>
      <c r="K2161">
        <f t="shared" si="145"/>
        <v>336</v>
      </c>
      <c r="L2161">
        <v>335</v>
      </c>
    </row>
    <row r="2162" spans="1:12" ht="28.8" x14ac:dyDescent="0.3">
      <c r="A2162" s="11" t="s">
        <v>2570</v>
      </c>
      <c r="B2162" s="12">
        <v>0.34930555555555554</v>
      </c>
      <c r="C2162" s="12">
        <v>0.69444444444444453</v>
      </c>
      <c r="D2162" s="11" t="s">
        <v>38</v>
      </c>
      <c r="E2162" s="12">
        <v>0.32291666666666669</v>
      </c>
      <c r="F2162" s="12">
        <v>0.72083333333333333</v>
      </c>
      <c r="G2162" s="13">
        <f t="shared" si="146"/>
        <v>0.34513888888888899</v>
      </c>
      <c r="H2162" s="9">
        <f t="shared" si="147"/>
        <v>497</v>
      </c>
      <c r="I2162" s="9">
        <f t="shared" si="148"/>
        <v>-2</v>
      </c>
      <c r="J2162" s="15">
        <v>2162</v>
      </c>
      <c r="K2162">
        <f t="shared" si="145"/>
        <v>337</v>
      </c>
      <c r="L2162">
        <v>336</v>
      </c>
    </row>
    <row r="2163" spans="1:12" ht="28.8" x14ac:dyDescent="0.3">
      <c r="A2163" s="11" t="s">
        <v>2571</v>
      </c>
      <c r="B2163" s="12">
        <v>0.35000000000000003</v>
      </c>
      <c r="C2163" s="12">
        <v>0.69444444444444453</v>
      </c>
      <c r="D2163" s="11" t="s">
        <v>38</v>
      </c>
      <c r="E2163" s="12">
        <v>0.32361111111111113</v>
      </c>
      <c r="F2163" s="12">
        <v>0.72083333333333333</v>
      </c>
      <c r="G2163" s="13">
        <f t="shared" si="146"/>
        <v>0.3444444444444445</v>
      </c>
      <c r="H2163" s="9">
        <f t="shared" si="147"/>
        <v>496</v>
      </c>
      <c r="I2163" s="9">
        <f t="shared" si="148"/>
        <v>-1</v>
      </c>
      <c r="J2163" s="15">
        <v>2163</v>
      </c>
      <c r="K2163">
        <f t="shared" si="145"/>
        <v>338</v>
      </c>
      <c r="L2163">
        <v>337</v>
      </c>
    </row>
    <row r="2164" spans="1:12" ht="28.8" x14ac:dyDescent="0.3">
      <c r="A2164" s="11" t="s">
        <v>2572</v>
      </c>
      <c r="B2164" s="12">
        <v>0.35138888888888892</v>
      </c>
      <c r="C2164" s="12">
        <v>0.69374999999999998</v>
      </c>
      <c r="D2164" s="11" t="s">
        <v>38</v>
      </c>
      <c r="E2164" s="12">
        <v>0.32430555555555557</v>
      </c>
      <c r="F2164" s="12">
        <v>0.72083333333333333</v>
      </c>
      <c r="G2164" s="13">
        <f t="shared" si="146"/>
        <v>0.34236111111111106</v>
      </c>
      <c r="H2164" s="9">
        <f t="shared" si="147"/>
        <v>493</v>
      </c>
      <c r="I2164" s="9">
        <f t="shared" si="148"/>
        <v>-3</v>
      </c>
      <c r="J2164" s="15">
        <v>2164</v>
      </c>
      <c r="K2164">
        <f t="shared" si="145"/>
        <v>339</v>
      </c>
      <c r="L2164">
        <v>338</v>
      </c>
    </row>
    <row r="2165" spans="1:12" ht="28.8" x14ac:dyDescent="0.3">
      <c r="A2165" s="11" t="s">
        <v>2573</v>
      </c>
      <c r="B2165" s="12">
        <v>0.3520833333333333</v>
      </c>
      <c r="C2165" s="12">
        <v>0.69374999999999998</v>
      </c>
      <c r="D2165" s="11" t="s">
        <v>22</v>
      </c>
      <c r="E2165" s="12">
        <v>0.32500000000000001</v>
      </c>
      <c r="F2165" s="12">
        <v>0.72013888888888899</v>
      </c>
      <c r="G2165" s="13">
        <f t="shared" si="146"/>
        <v>0.34166666666666667</v>
      </c>
      <c r="H2165" s="9">
        <f t="shared" si="147"/>
        <v>492</v>
      </c>
      <c r="I2165" s="9">
        <f t="shared" si="148"/>
        <v>-1</v>
      </c>
      <c r="J2165" s="15">
        <v>2165</v>
      </c>
      <c r="K2165">
        <f t="shared" si="145"/>
        <v>340</v>
      </c>
      <c r="L2165">
        <v>339</v>
      </c>
    </row>
    <row r="2166" spans="1:12" ht="28.8" x14ac:dyDescent="0.3">
      <c r="A2166" s="11" t="s">
        <v>2574</v>
      </c>
      <c r="B2166" s="12">
        <v>0.3527777777777778</v>
      </c>
      <c r="C2166" s="12">
        <v>0.69305555555555554</v>
      </c>
      <c r="D2166" s="11" t="s">
        <v>22</v>
      </c>
      <c r="E2166" s="12">
        <v>0.32569444444444445</v>
      </c>
      <c r="F2166" s="12">
        <v>0.72013888888888899</v>
      </c>
      <c r="G2166" s="13">
        <f t="shared" si="146"/>
        <v>0.34027777777777773</v>
      </c>
      <c r="H2166" s="9">
        <f t="shared" si="147"/>
        <v>490</v>
      </c>
      <c r="I2166" s="9">
        <f t="shared" si="148"/>
        <v>-2</v>
      </c>
      <c r="J2166" s="15">
        <v>2166</v>
      </c>
      <c r="K2166">
        <f t="shared" si="145"/>
        <v>341</v>
      </c>
      <c r="L2166">
        <v>340</v>
      </c>
    </row>
    <row r="2167" spans="1:12" ht="28.8" x14ac:dyDescent="0.3">
      <c r="A2167" s="11" t="s">
        <v>2575</v>
      </c>
      <c r="B2167" s="12">
        <v>0.35347222222222219</v>
      </c>
      <c r="C2167" s="12">
        <v>0.69305555555555554</v>
      </c>
      <c r="D2167" s="11" t="s">
        <v>22</v>
      </c>
      <c r="E2167" s="12">
        <v>0.3263888888888889</v>
      </c>
      <c r="F2167" s="12">
        <v>0.72013888888888899</v>
      </c>
      <c r="G2167" s="13">
        <f t="shared" si="146"/>
        <v>0.33958333333333335</v>
      </c>
      <c r="H2167" s="9">
        <f t="shared" si="147"/>
        <v>489</v>
      </c>
      <c r="I2167" s="9">
        <f t="shared" si="148"/>
        <v>-1</v>
      </c>
      <c r="J2167" s="15">
        <v>2167</v>
      </c>
      <c r="K2167">
        <f t="shared" si="145"/>
        <v>342</v>
      </c>
      <c r="L2167">
        <v>341</v>
      </c>
    </row>
    <row r="2168" spans="1:12" ht="28.8" x14ac:dyDescent="0.3">
      <c r="A2168" s="11" t="s">
        <v>2576</v>
      </c>
      <c r="B2168" s="12">
        <v>0.35416666666666669</v>
      </c>
      <c r="C2168" s="12">
        <v>0.69305555555555554</v>
      </c>
      <c r="D2168" s="11" t="s">
        <v>22</v>
      </c>
      <c r="E2168" s="12">
        <v>0.32777777777777778</v>
      </c>
      <c r="F2168" s="12">
        <v>0.71944444444444444</v>
      </c>
      <c r="G2168" s="13">
        <f t="shared" si="146"/>
        <v>0.33888888888888885</v>
      </c>
      <c r="H2168" s="9">
        <f t="shared" si="147"/>
        <v>488</v>
      </c>
      <c r="I2168" s="9">
        <f t="shared" si="148"/>
        <v>-1</v>
      </c>
      <c r="J2168" s="15">
        <v>2168</v>
      </c>
      <c r="K2168">
        <f t="shared" si="145"/>
        <v>343</v>
      </c>
      <c r="L2168">
        <v>342</v>
      </c>
    </row>
    <row r="2169" spans="1:12" ht="28.8" x14ac:dyDescent="0.3">
      <c r="A2169" s="11" t="s">
        <v>2577</v>
      </c>
      <c r="B2169" s="12">
        <v>0.35555555555555557</v>
      </c>
      <c r="C2169" s="12">
        <v>0.69236111111111109</v>
      </c>
      <c r="D2169" s="11" t="s">
        <v>22</v>
      </c>
      <c r="E2169" s="12">
        <v>0.32847222222222222</v>
      </c>
      <c r="F2169" s="12">
        <v>0.71944444444444444</v>
      </c>
      <c r="G2169" s="13">
        <f t="shared" si="146"/>
        <v>0.33680555555555552</v>
      </c>
      <c r="H2169" s="9">
        <f t="shared" si="147"/>
        <v>485</v>
      </c>
      <c r="I2169" s="9">
        <f t="shared" si="148"/>
        <v>-3</v>
      </c>
      <c r="J2169" s="15">
        <v>2169</v>
      </c>
      <c r="K2169">
        <f t="shared" si="145"/>
        <v>344</v>
      </c>
      <c r="L2169">
        <v>343</v>
      </c>
    </row>
    <row r="2170" spans="1:12" ht="28.8" x14ac:dyDescent="0.3">
      <c r="A2170" s="11" t="s">
        <v>2578</v>
      </c>
      <c r="B2170" s="12">
        <v>0.35625000000000001</v>
      </c>
      <c r="C2170" s="12">
        <v>0.69236111111111109</v>
      </c>
      <c r="D2170" s="11" t="s">
        <v>22</v>
      </c>
      <c r="E2170" s="12">
        <v>0.32916666666666666</v>
      </c>
      <c r="F2170" s="12">
        <v>0.71944444444444444</v>
      </c>
      <c r="G2170" s="13">
        <f t="shared" si="146"/>
        <v>0.33611111111111108</v>
      </c>
      <c r="H2170" s="9">
        <f t="shared" si="147"/>
        <v>484</v>
      </c>
      <c r="I2170" s="9">
        <f t="shared" si="148"/>
        <v>-1</v>
      </c>
      <c r="J2170" s="15">
        <v>2170</v>
      </c>
      <c r="K2170">
        <f t="shared" si="145"/>
        <v>345</v>
      </c>
      <c r="L2170">
        <v>344</v>
      </c>
    </row>
    <row r="2171" spans="1:12" ht="28.8" x14ac:dyDescent="0.3">
      <c r="A2171" s="11" t="s">
        <v>2579</v>
      </c>
      <c r="B2171" s="12">
        <v>0.35694444444444445</v>
      </c>
      <c r="C2171" s="12">
        <v>0.69236111111111109</v>
      </c>
      <c r="D2171" s="11" t="s">
        <v>22</v>
      </c>
      <c r="E2171" s="12">
        <v>0.3298611111111111</v>
      </c>
      <c r="F2171" s="12">
        <v>0.71944444444444444</v>
      </c>
      <c r="G2171" s="13">
        <f t="shared" si="146"/>
        <v>0.33541666666666664</v>
      </c>
      <c r="H2171" s="9">
        <f t="shared" si="147"/>
        <v>483</v>
      </c>
      <c r="I2171" s="9">
        <f t="shared" si="148"/>
        <v>-1</v>
      </c>
      <c r="J2171" s="15">
        <v>2171</v>
      </c>
      <c r="K2171">
        <f t="shared" si="145"/>
        <v>346</v>
      </c>
      <c r="L2171">
        <v>345</v>
      </c>
    </row>
    <row r="2172" spans="1:12" ht="28.8" x14ac:dyDescent="0.3">
      <c r="A2172" s="11" t="s">
        <v>2580</v>
      </c>
      <c r="B2172" s="12">
        <v>0.3576388888888889</v>
      </c>
      <c r="C2172" s="12">
        <v>0.69236111111111109</v>
      </c>
      <c r="D2172" s="11" t="s">
        <v>22</v>
      </c>
      <c r="E2172" s="12">
        <v>0.33055555555555555</v>
      </c>
      <c r="F2172" s="12">
        <v>0.71944444444444444</v>
      </c>
      <c r="G2172" s="13">
        <f t="shared" si="146"/>
        <v>0.3347222222222222</v>
      </c>
      <c r="H2172" s="9">
        <f t="shared" si="147"/>
        <v>482</v>
      </c>
      <c r="I2172" s="9">
        <f t="shared" si="148"/>
        <v>-1</v>
      </c>
      <c r="J2172" s="15">
        <v>2172</v>
      </c>
      <c r="K2172">
        <f t="shared" si="145"/>
        <v>347</v>
      </c>
      <c r="L2172">
        <v>346</v>
      </c>
    </row>
    <row r="2173" spans="1:12" ht="28.8" x14ac:dyDescent="0.3">
      <c r="A2173" s="11" t="s">
        <v>2581</v>
      </c>
      <c r="B2173" s="12">
        <v>0.35833333333333334</v>
      </c>
      <c r="C2173" s="12">
        <v>0.69236111111111109</v>
      </c>
      <c r="D2173" s="11" t="s">
        <v>22</v>
      </c>
      <c r="E2173" s="12">
        <v>0.33124999999999999</v>
      </c>
      <c r="F2173" s="12">
        <v>0.71944444444444444</v>
      </c>
      <c r="G2173" s="13">
        <f t="shared" si="146"/>
        <v>0.33402777777777776</v>
      </c>
      <c r="H2173" s="9">
        <f t="shared" si="147"/>
        <v>481</v>
      </c>
      <c r="I2173" s="9">
        <f t="shared" si="148"/>
        <v>-1</v>
      </c>
      <c r="J2173" s="15">
        <v>2173</v>
      </c>
      <c r="K2173">
        <f t="shared" si="145"/>
        <v>348</v>
      </c>
      <c r="L2173">
        <v>347</v>
      </c>
    </row>
    <row r="2174" spans="1:12" ht="28.8" x14ac:dyDescent="0.3">
      <c r="A2174" s="11" t="s">
        <v>2582</v>
      </c>
      <c r="B2174" s="12">
        <v>0.35902777777777778</v>
      </c>
      <c r="C2174" s="12">
        <v>0.69236111111111109</v>
      </c>
      <c r="D2174" s="11" t="s">
        <v>22</v>
      </c>
      <c r="E2174" s="12">
        <v>0.33124999999999999</v>
      </c>
      <c r="F2174" s="12">
        <v>0.71944444444444444</v>
      </c>
      <c r="G2174" s="13">
        <f t="shared" si="146"/>
        <v>0.33333333333333331</v>
      </c>
      <c r="H2174" s="9">
        <f t="shared" si="147"/>
        <v>480</v>
      </c>
      <c r="I2174" s="9">
        <f t="shared" si="148"/>
        <v>-1</v>
      </c>
      <c r="J2174" s="15">
        <v>2174</v>
      </c>
      <c r="K2174">
        <f t="shared" si="145"/>
        <v>349</v>
      </c>
      <c r="L2174">
        <v>348</v>
      </c>
    </row>
    <row r="2175" spans="1:12" ht="28.8" x14ac:dyDescent="0.3">
      <c r="A2175" s="11" t="s">
        <v>2583</v>
      </c>
      <c r="B2175" s="12">
        <v>0.35972222222222222</v>
      </c>
      <c r="C2175" s="12">
        <v>0.69236111111111109</v>
      </c>
      <c r="D2175" s="11" t="s">
        <v>22</v>
      </c>
      <c r="E2175" s="12">
        <v>0.33194444444444443</v>
      </c>
      <c r="F2175" s="12">
        <v>0.71944444444444444</v>
      </c>
      <c r="G2175" s="13">
        <f t="shared" si="146"/>
        <v>0.33263888888888887</v>
      </c>
      <c r="H2175" s="9">
        <f t="shared" si="147"/>
        <v>479</v>
      </c>
      <c r="I2175" s="9">
        <f t="shared" si="148"/>
        <v>-1</v>
      </c>
      <c r="J2175" s="15">
        <v>2175</v>
      </c>
      <c r="K2175">
        <f t="shared" si="145"/>
        <v>350</v>
      </c>
      <c r="L2175">
        <v>349</v>
      </c>
    </row>
    <row r="2176" spans="1:12" ht="28.8" x14ac:dyDescent="0.3">
      <c r="A2176" s="11" t="s">
        <v>2584</v>
      </c>
      <c r="B2176" s="12">
        <v>0.35972222222222222</v>
      </c>
      <c r="C2176" s="12">
        <v>0.69236111111111109</v>
      </c>
      <c r="D2176" s="11" t="s">
        <v>22</v>
      </c>
      <c r="E2176" s="12">
        <v>0.33263888888888887</v>
      </c>
      <c r="F2176" s="12">
        <v>0.71944444444444444</v>
      </c>
      <c r="G2176" s="13">
        <f t="shared" si="146"/>
        <v>0.33263888888888887</v>
      </c>
      <c r="H2176" s="9">
        <f t="shared" si="147"/>
        <v>479</v>
      </c>
      <c r="I2176" s="9">
        <f t="shared" si="148"/>
        <v>0</v>
      </c>
      <c r="J2176" s="15">
        <v>2176</v>
      </c>
      <c r="K2176">
        <f t="shared" si="145"/>
        <v>351</v>
      </c>
      <c r="L2176">
        <v>350</v>
      </c>
    </row>
    <row r="2177" spans="1:12" ht="28.8" x14ac:dyDescent="0.3">
      <c r="A2177" s="11" t="s">
        <v>2585</v>
      </c>
      <c r="B2177" s="12">
        <v>0.36041666666666666</v>
      </c>
      <c r="C2177" s="12">
        <v>0.69236111111111109</v>
      </c>
      <c r="D2177" s="11" t="s">
        <v>22</v>
      </c>
      <c r="E2177" s="12">
        <v>0.33333333333333331</v>
      </c>
      <c r="F2177" s="12">
        <v>0.72013888888888899</v>
      </c>
      <c r="G2177" s="13">
        <f t="shared" si="146"/>
        <v>0.33194444444444443</v>
      </c>
      <c r="H2177" s="9">
        <f t="shared" si="147"/>
        <v>478</v>
      </c>
      <c r="I2177" s="9">
        <f t="shared" si="148"/>
        <v>-1</v>
      </c>
      <c r="J2177" s="15">
        <v>2177</v>
      </c>
      <c r="K2177">
        <f t="shared" si="145"/>
        <v>352</v>
      </c>
      <c r="L2177">
        <v>351</v>
      </c>
    </row>
    <row r="2178" spans="1:12" ht="28.8" x14ac:dyDescent="0.3">
      <c r="A2178" s="11" t="s">
        <v>2586</v>
      </c>
      <c r="B2178" s="12">
        <v>0.3611111111111111</v>
      </c>
      <c r="C2178" s="12">
        <v>0.69305555555555554</v>
      </c>
      <c r="D2178" s="11" t="s">
        <v>22</v>
      </c>
      <c r="E2178" s="12">
        <v>0.33333333333333331</v>
      </c>
      <c r="F2178" s="12">
        <v>0.72013888888888899</v>
      </c>
      <c r="G2178" s="13">
        <f t="shared" si="146"/>
        <v>0.33194444444444443</v>
      </c>
      <c r="H2178" s="9">
        <f t="shared" si="147"/>
        <v>478</v>
      </c>
      <c r="I2178" s="9">
        <f t="shared" si="148"/>
        <v>0</v>
      </c>
      <c r="J2178" s="15">
        <v>2178</v>
      </c>
      <c r="K2178">
        <f t="shared" ref="K2178:K2241" si="149">MOD(J2178,365)</f>
        <v>353</v>
      </c>
      <c r="L2178">
        <v>352</v>
      </c>
    </row>
    <row r="2179" spans="1:12" ht="28.8" x14ac:dyDescent="0.3">
      <c r="A2179" s="11" t="s">
        <v>2587</v>
      </c>
      <c r="B2179" s="12">
        <v>0.36180555555555555</v>
      </c>
      <c r="C2179" s="12">
        <v>0.69305555555555554</v>
      </c>
      <c r="D2179" s="11" t="s">
        <v>22</v>
      </c>
      <c r="E2179" s="12">
        <v>0.33402777777777781</v>
      </c>
      <c r="F2179" s="12">
        <v>0.72013888888888899</v>
      </c>
      <c r="G2179" s="13">
        <f t="shared" ref="G2179:G2242" si="150">C2179-B2179</f>
        <v>0.33124999999999999</v>
      </c>
      <c r="H2179" s="9">
        <f t="shared" ref="H2179:H2242" si="151">HOUR(G2179)*60+MINUTE(G2179)</f>
        <v>477</v>
      </c>
      <c r="I2179" s="9">
        <f t="shared" ref="I2179:I2242" si="152">H2179-H2178</f>
        <v>-1</v>
      </c>
      <c r="J2179" s="15">
        <v>2179</v>
      </c>
      <c r="K2179">
        <f t="shared" si="149"/>
        <v>354</v>
      </c>
      <c r="L2179">
        <v>353</v>
      </c>
    </row>
    <row r="2180" spans="1:12" ht="28.8" x14ac:dyDescent="0.3">
      <c r="A2180" s="11" t="s">
        <v>2588</v>
      </c>
      <c r="B2180" s="12">
        <v>0.36180555555555555</v>
      </c>
      <c r="C2180" s="12">
        <v>0.69305555555555554</v>
      </c>
      <c r="D2180" s="11" t="s">
        <v>22</v>
      </c>
      <c r="E2180" s="12">
        <v>0.3347222222222222</v>
      </c>
      <c r="F2180" s="12">
        <v>0.72083333333333333</v>
      </c>
      <c r="G2180" s="13">
        <f t="shared" si="150"/>
        <v>0.33124999999999999</v>
      </c>
      <c r="H2180" s="9">
        <f t="shared" si="151"/>
        <v>477</v>
      </c>
      <c r="I2180" s="9">
        <f t="shared" si="152"/>
        <v>0</v>
      </c>
      <c r="J2180" s="15">
        <v>2180</v>
      </c>
      <c r="K2180">
        <f t="shared" si="149"/>
        <v>355</v>
      </c>
      <c r="L2180">
        <v>354</v>
      </c>
    </row>
    <row r="2181" spans="1:12" ht="28.8" x14ac:dyDescent="0.3">
      <c r="A2181" s="11" t="s">
        <v>2589</v>
      </c>
      <c r="B2181" s="12">
        <v>0.36249999999999999</v>
      </c>
      <c r="C2181" s="12">
        <v>0.69374999999999998</v>
      </c>
      <c r="D2181" s="11" t="s">
        <v>22</v>
      </c>
      <c r="E2181" s="12">
        <v>0.3347222222222222</v>
      </c>
      <c r="F2181" s="12">
        <v>0.72083333333333333</v>
      </c>
      <c r="G2181" s="13">
        <f t="shared" si="150"/>
        <v>0.33124999999999999</v>
      </c>
      <c r="H2181" s="9">
        <f t="shared" si="151"/>
        <v>477</v>
      </c>
      <c r="I2181" s="9">
        <f t="shared" si="152"/>
        <v>0</v>
      </c>
      <c r="J2181" s="15">
        <v>2181</v>
      </c>
      <c r="K2181">
        <f t="shared" si="149"/>
        <v>356</v>
      </c>
      <c r="L2181">
        <v>355</v>
      </c>
    </row>
    <row r="2182" spans="1:12" ht="28.8" x14ac:dyDescent="0.3">
      <c r="A2182" s="11" t="s">
        <v>2590</v>
      </c>
      <c r="B2182" s="12">
        <v>0.36249999999999999</v>
      </c>
      <c r="C2182" s="12">
        <v>0.69374999999999998</v>
      </c>
      <c r="D2182" s="11" t="s">
        <v>22</v>
      </c>
      <c r="E2182" s="12">
        <v>0.3354166666666667</v>
      </c>
      <c r="F2182" s="12">
        <v>0.72152777777777777</v>
      </c>
      <c r="G2182" s="13">
        <f t="shared" si="150"/>
        <v>0.33124999999999999</v>
      </c>
      <c r="H2182" s="9">
        <f t="shared" si="151"/>
        <v>477</v>
      </c>
      <c r="I2182" s="9">
        <f t="shared" si="152"/>
        <v>0</v>
      </c>
      <c r="J2182" s="15">
        <v>2182</v>
      </c>
      <c r="K2182">
        <f t="shared" si="149"/>
        <v>357</v>
      </c>
      <c r="L2182">
        <v>356</v>
      </c>
    </row>
    <row r="2183" spans="1:12" ht="28.8" x14ac:dyDescent="0.3">
      <c r="A2183" s="11" t="s">
        <v>2591</v>
      </c>
      <c r="B2183" s="12">
        <v>0.36319444444444443</v>
      </c>
      <c r="C2183" s="12">
        <v>0.69444444444444453</v>
      </c>
      <c r="D2183" s="11" t="s">
        <v>22</v>
      </c>
      <c r="E2183" s="12">
        <v>0.3354166666666667</v>
      </c>
      <c r="F2183" s="12">
        <v>0.72152777777777777</v>
      </c>
      <c r="G2183" s="13">
        <f t="shared" si="150"/>
        <v>0.3312500000000001</v>
      </c>
      <c r="H2183" s="9">
        <f t="shared" si="151"/>
        <v>477</v>
      </c>
      <c r="I2183" s="9">
        <f t="shared" si="152"/>
        <v>0</v>
      </c>
      <c r="J2183" s="15">
        <v>2183</v>
      </c>
      <c r="K2183">
        <f t="shared" si="149"/>
        <v>358</v>
      </c>
      <c r="L2183">
        <v>357</v>
      </c>
    </row>
    <row r="2184" spans="1:12" ht="28.8" x14ac:dyDescent="0.3">
      <c r="A2184" s="11" t="s">
        <v>2592</v>
      </c>
      <c r="B2184" s="12">
        <v>0.36319444444444443</v>
      </c>
      <c r="C2184" s="12">
        <v>0.69444444444444453</v>
      </c>
      <c r="D2184" s="11" t="s">
        <v>22</v>
      </c>
      <c r="E2184" s="12">
        <v>0.33611111111111108</v>
      </c>
      <c r="F2184" s="12">
        <v>0.72222222222222221</v>
      </c>
      <c r="G2184" s="13">
        <f t="shared" si="150"/>
        <v>0.3312500000000001</v>
      </c>
      <c r="H2184" s="9">
        <f t="shared" si="151"/>
        <v>477</v>
      </c>
      <c r="I2184" s="9">
        <f t="shared" si="152"/>
        <v>0</v>
      </c>
      <c r="J2184" s="15">
        <v>2184</v>
      </c>
      <c r="K2184">
        <f t="shared" si="149"/>
        <v>359</v>
      </c>
      <c r="L2184">
        <v>358</v>
      </c>
    </row>
    <row r="2185" spans="1:12" ht="28.8" x14ac:dyDescent="0.3">
      <c r="A2185" s="11" t="s">
        <v>2593</v>
      </c>
      <c r="B2185" s="12">
        <v>0.36388888888888887</v>
      </c>
      <c r="C2185" s="12">
        <v>0.69513888888888886</v>
      </c>
      <c r="D2185" s="11" t="s">
        <v>22</v>
      </c>
      <c r="E2185" s="12">
        <v>0.33611111111111108</v>
      </c>
      <c r="F2185" s="12">
        <v>0.72222222222222221</v>
      </c>
      <c r="G2185" s="13">
        <f t="shared" si="150"/>
        <v>0.33124999999999999</v>
      </c>
      <c r="H2185" s="9">
        <f t="shared" si="151"/>
        <v>477</v>
      </c>
      <c r="I2185" s="9">
        <f t="shared" si="152"/>
        <v>0</v>
      </c>
      <c r="J2185" s="15">
        <v>2185</v>
      </c>
      <c r="K2185">
        <f t="shared" si="149"/>
        <v>360</v>
      </c>
      <c r="L2185">
        <v>359</v>
      </c>
    </row>
    <row r="2186" spans="1:12" ht="28.8" x14ac:dyDescent="0.3">
      <c r="A2186" s="11" t="s">
        <v>2594</v>
      </c>
      <c r="B2186" s="12">
        <v>0.36388888888888887</v>
      </c>
      <c r="C2186" s="12">
        <v>0.6958333333333333</v>
      </c>
      <c r="D2186" s="11" t="s">
        <v>22</v>
      </c>
      <c r="E2186" s="12">
        <v>0.33680555555555558</v>
      </c>
      <c r="F2186" s="12">
        <v>0.72291666666666676</v>
      </c>
      <c r="G2186" s="13">
        <f t="shared" si="150"/>
        <v>0.33194444444444443</v>
      </c>
      <c r="H2186" s="9">
        <f t="shared" si="151"/>
        <v>478</v>
      </c>
      <c r="I2186" s="9">
        <f t="shared" si="152"/>
        <v>1</v>
      </c>
      <c r="J2186" s="15">
        <v>2186</v>
      </c>
      <c r="K2186">
        <f t="shared" si="149"/>
        <v>361</v>
      </c>
      <c r="L2186">
        <v>360</v>
      </c>
    </row>
    <row r="2187" spans="1:12" ht="28.8" x14ac:dyDescent="0.3">
      <c r="A2187" s="11" t="s">
        <v>2595</v>
      </c>
      <c r="B2187" s="12">
        <v>0.36388888888888887</v>
      </c>
      <c r="C2187" s="12">
        <v>0.6958333333333333</v>
      </c>
      <c r="D2187" s="11" t="s">
        <v>22</v>
      </c>
      <c r="E2187" s="12">
        <v>0.33680555555555558</v>
      </c>
      <c r="F2187" s="12">
        <v>0.72361111111111109</v>
      </c>
      <c r="G2187" s="13">
        <f t="shared" si="150"/>
        <v>0.33194444444444443</v>
      </c>
      <c r="H2187" s="9">
        <f t="shared" si="151"/>
        <v>478</v>
      </c>
      <c r="I2187" s="9">
        <f t="shared" si="152"/>
        <v>0</v>
      </c>
      <c r="J2187" s="15">
        <v>2187</v>
      </c>
      <c r="K2187">
        <f t="shared" si="149"/>
        <v>362</v>
      </c>
      <c r="L2187">
        <v>361</v>
      </c>
    </row>
    <row r="2188" spans="1:12" ht="28.8" x14ac:dyDescent="0.3">
      <c r="A2188" s="11" t="s">
        <v>2596</v>
      </c>
      <c r="B2188" s="12">
        <v>0.36458333333333331</v>
      </c>
      <c r="C2188" s="12">
        <v>0.69652777777777775</v>
      </c>
      <c r="D2188" s="11" t="s">
        <v>22</v>
      </c>
      <c r="E2188" s="12">
        <v>0.33680555555555558</v>
      </c>
      <c r="F2188" s="12">
        <v>0.72361111111111109</v>
      </c>
      <c r="G2188" s="13">
        <f t="shared" si="150"/>
        <v>0.33194444444444443</v>
      </c>
      <c r="H2188" s="9">
        <f t="shared" si="151"/>
        <v>478</v>
      </c>
      <c r="I2188" s="9">
        <f t="shared" si="152"/>
        <v>0</v>
      </c>
      <c r="J2188" s="15">
        <v>2188</v>
      </c>
      <c r="K2188">
        <f t="shared" si="149"/>
        <v>363</v>
      </c>
      <c r="L2188">
        <v>362</v>
      </c>
    </row>
    <row r="2189" spans="1:12" ht="28.8" x14ac:dyDescent="0.3">
      <c r="A2189" s="11" t="s">
        <v>2597</v>
      </c>
      <c r="B2189" s="12">
        <v>0.36458333333333331</v>
      </c>
      <c r="C2189" s="12">
        <v>0.6972222222222223</v>
      </c>
      <c r="D2189" s="11" t="s">
        <v>22</v>
      </c>
      <c r="E2189" s="12">
        <v>0.33680555555555558</v>
      </c>
      <c r="F2189" s="12">
        <v>0.72430555555555554</v>
      </c>
      <c r="G2189" s="13">
        <f t="shared" si="150"/>
        <v>0.33263888888888898</v>
      </c>
      <c r="H2189" s="9">
        <f t="shared" si="151"/>
        <v>479</v>
      </c>
      <c r="I2189" s="9">
        <f t="shared" si="152"/>
        <v>1</v>
      </c>
      <c r="J2189" s="15">
        <v>2189</v>
      </c>
      <c r="K2189">
        <f t="shared" si="149"/>
        <v>364</v>
      </c>
      <c r="L2189">
        <v>363</v>
      </c>
    </row>
    <row r="2190" spans="1:12" ht="28.8" x14ac:dyDescent="0.3">
      <c r="A2190" s="11" t="s">
        <v>2598</v>
      </c>
      <c r="B2190" s="12">
        <v>0.36458333333333331</v>
      </c>
      <c r="C2190" s="12">
        <v>0.69791666666666663</v>
      </c>
      <c r="D2190" s="11" t="s">
        <v>22</v>
      </c>
      <c r="E2190" s="12">
        <v>0.33749999999999997</v>
      </c>
      <c r="F2190" s="12">
        <v>0.72499999999999998</v>
      </c>
      <c r="G2190" s="13">
        <f t="shared" si="150"/>
        <v>0.33333333333333331</v>
      </c>
      <c r="H2190" s="9">
        <f t="shared" si="151"/>
        <v>480</v>
      </c>
      <c r="I2190" s="9">
        <f t="shared" si="152"/>
        <v>1</v>
      </c>
      <c r="J2190" s="15">
        <v>2190</v>
      </c>
      <c r="K2190">
        <f t="shared" si="149"/>
        <v>0</v>
      </c>
      <c r="L2190">
        <v>364</v>
      </c>
    </row>
    <row r="2191" spans="1:12" ht="28.8" x14ac:dyDescent="0.3">
      <c r="A2191" s="11" t="s">
        <v>2599</v>
      </c>
      <c r="B2191" s="12">
        <v>0.36458333333333331</v>
      </c>
      <c r="C2191" s="12">
        <v>0.69861111111111107</v>
      </c>
      <c r="D2191" s="11" t="s">
        <v>22</v>
      </c>
      <c r="E2191" s="12">
        <v>0.33749999999999997</v>
      </c>
      <c r="F2191" s="12">
        <v>0.72569444444444453</v>
      </c>
      <c r="G2191" s="13">
        <f t="shared" si="150"/>
        <v>0.33402777777777776</v>
      </c>
      <c r="H2191" s="9">
        <f t="shared" si="151"/>
        <v>481</v>
      </c>
      <c r="I2191" s="9">
        <f t="shared" si="152"/>
        <v>1</v>
      </c>
      <c r="J2191" s="15">
        <v>2191</v>
      </c>
      <c r="K2191">
        <f t="shared" si="149"/>
        <v>1</v>
      </c>
      <c r="L2191">
        <v>365</v>
      </c>
    </row>
    <row r="2192" spans="1:12" ht="28.8" x14ac:dyDescent="0.3">
      <c r="A2192" s="11" t="s">
        <v>2600</v>
      </c>
      <c r="B2192" s="12">
        <v>0.36458333333333331</v>
      </c>
      <c r="C2192" s="12">
        <v>0.69930555555555562</v>
      </c>
      <c r="D2192" s="11" t="s">
        <v>22</v>
      </c>
      <c r="E2192" s="12">
        <v>0.33749999999999997</v>
      </c>
      <c r="F2192" s="12">
        <v>0.72638888888888886</v>
      </c>
      <c r="G2192" s="13">
        <f t="shared" si="150"/>
        <v>0.33472222222222231</v>
      </c>
      <c r="H2192" s="9">
        <f t="shared" si="151"/>
        <v>482</v>
      </c>
      <c r="I2192" s="9">
        <f t="shared" si="152"/>
        <v>1</v>
      </c>
      <c r="J2192" s="15">
        <v>2192</v>
      </c>
      <c r="K2192">
        <f t="shared" si="149"/>
        <v>2</v>
      </c>
      <c r="L2192">
        <v>366</v>
      </c>
    </row>
    <row r="2193" spans="1:12" ht="28.8" x14ac:dyDescent="0.3">
      <c r="A2193" s="11" t="s">
        <v>21</v>
      </c>
      <c r="B2193" s="12">
        <v>0.36458333333333331</v>
      </c>
      <c r="C2193" s="12">
        <v>0.70000000000000007</v>
      </c>
      <c r="D2193" s="11" t="s">
        <v>22</v>
      </c>
      <c r="E2193" s="12">
        <v>0.33749999999999997</v>
      </c>
      <c r="F2193" s="12">
        <v>0.7270833333333333</v>
      </c>
      <c r="G2193" s="13">
        <f t="shared" si="150"/>
        <v>0.33541666666666675</v>
      </c>
      <c r="H2193" s="9">
        <f t="shared" si="151"/>
        <v>483</v>
      </c>
      <c r="I2193" s="9">
        <f t="shared" si="152"/>
        <v>1</v>
      </c>
      <c r="J2193" s="15">
        <v>2193</v>
      </c>
      <c r="K2193">
        <f t="shared" si="149"/>
        <v>3</v>
      </c>
      <c r="L2193">
        <v>2</v>
      </c>
    </row>
    <row r="2194" spans="1:12" ht="28.8" x14ac:dyDescent="0.3">
      <c r="A2194" s="11" t="s">
        <v>25</v>
      </c>
      <c r="B2194" s="12">
        <v>0.36458333333333331</v>
      </c>
      <c r="C2194" s="12">
        <v>0.7006944444444444</v>
      </c>
      <c r="D2194" s="11" t="s">
        <v>22</v>
      </c>
      <c r="E2194" s="12">
        <v>0.33749999999999997</v>
      </c>
      <c r="F2194" s="12">
        <v>0.72777777777777775</v>
      </c>
      <c r="G2194" s="13">
        <f t="shared" si="150"/>
        <v>0.33611111111111108</v>
      </c>
      <c r="H2194" s="9">
        <f t="shared" si="151"/>
        <v>484</v>
      </c>
      <c r="I2194" s="9">
        <f t="shared" si="152"/>
        <v>1</v>
      </c>
      <c r="J2194" s="15">
        <v>2194</v>
      </c>
      <c r="K2194">
        <f t="shared" si="149"/>
        <v>4</v>
      </c>
      <c r="L2194">
        <v>3</v>
      </c>
    </row>
    <row r="2195" spans="1:12" ht="28.8" x14ac:dyDescent="0.3">
      <c r="A2195" s="11" t="s">
        <v>27</v>
      </c>
      <c r="B2195" s="12">
        <v>0.36458333333333331</v>
      </c>
      <c r="C2195" s="12">
        <v>0.70138888888888884</v>
      </c>
      <c r="D2195" s="11" t="s">
        <v>22</v>
      </c>
      <c r="E2195" s="12">
        <v>0.33749999999999997</v>
      </c>
      <c r="F2195" s="12">
        <v>0.7284722222222223</v>
      </c>
      <c r="G2195" s="13">
        <f t="shared" si="150"/>
        <v>0.33680555555555552</v>
      </c>
      <c r="H2195" s="9">
        <f t="shared" si="151"/>
        <v>485</v>
      </c>
      <c r="I2195" s="9">
        <f t="shared" si="152"/>
        <v>1</v>
      </c>
      <c r="J2195" s="15">
        <v>2195</v>
      </c>
      <c r="K2195">
        <f t="shared" si="149"/>
        <v>5</v>
      </c>
      <c r="L2195">
        <v>4</v>
      </c>
    </row>
    <row r="2196" spans="1:12" ht="28.8" x14ac:dyDescent="0.3">
      <c r="A2196" s="11" t="s">
        <v>29</v>
      </c>
      <c r="B2196" s="12">
        <v>0.36388888888888887</v>
      </c>
      <c r="C2196" s="12">
        <v>0.70208333333333339</v>
      </c>
      <c r="D2196" s="11" t="s">
        <v>22</v>
      </c>
      <c r="E2196" s="12">
        <v>0.33680555555555558</v>
      </c>
      <c r="F2196" s="12">
        <v>0.72916666666666663</v>
      </c>
      <c r="G2196" s="13">
        <f t="shared" si="150"/>
        <v>0.33819444444444452</v>
      </c>
      <c r="H2196" s="9">
        <f t="shared" si="151"/>
        <v>487</v>
      </c>
      <c r="I2196" s="9">
        <f t="shared" si="152"/>
        <v>2</v>
      </c>
      <c r="J2196" s="15">
        <v>2196</v>
      </c>
      <c r="K2196">
        <f t="shared" si="149"/>
        <v>6</v>
      </c>
      <c r="L2196">
        <v>5</v>
      </c>
    </row>
    <row r="2197" spans="1:12" ht="28.8" x14ac:dyDescent="0.3">
      <c r="A2197" s="11" t="s">
        <v>31</v>
      </c>
      <c r="B2197" s="12">
        <v>0.36388888888888887</v>
      </c>
      <c r="C2197" s="12">
        <v>0.70277777777777783</v>
      </c>
      <c r="D2197" s="11" t="s">
        <v>22</v>
      </c>
      <c r="E2197" s="12">
        <v>0.33680555555555558</v>
      </c>
      <c r="F2197" s="12">
        <v>0.72986111111111107</v>
      </c>
      <c r="G2197" s="13">
        <f t="shared" si="150"/>
        <v>0.33888888888888896</v>
      </c>
      <c r="H2197" s="9">
        <f t="shared" si="151"/>
        <v>488</v>
      </c>
      <c r="I2197" s="9">
        <f t="shared" si="152"/>
        <v>1</v>
      </c>
      <c r="J2197" s="15">
        <v>2197</v>
      </c>
      <c r="K2197">
        <f t="shared" si="149"/>
        <v>7</v>
      </c>
      <c r="L2197">
        <v>6</v>
      </c>
    </row>
    <row r="2198" spans="1:12" ht="28.8" x14ac:dyDescent="0.3">
      <c r="A2198" s="11" t="s">
        <v>33</v>
      </c>
      <c r="B2198" s="12">
        <v>0.36388888888888887</v>
      </c>
      <c r="C2198" s="12">
        <v>0.70347222222222217</v>
      </c>
      <c r="D2198" s="11" t="s">
        <v>22</v>
      </c>
      <c r="E2198" s="12">
        <v>0.33680555555555558</v>
      </c>
      <c r="F2198" s="12">
        <v>0.73055555555555562</v>
      </c>
      <c r="G2198" s="13">
        <f t="shared" si="150"/>
        <v>0.33958333333333329</v>
      </c>
      <c r="H2198" s="9">
        <f t="shared" si="151"/>
        <v>489</v>
      </c>
      <c r="I2198" s="9">
        <f t="shared" si="152"/>
        <v>1</v>
      </c>
      <c r="J2198" s="15">
        <v>2198</v>
      </c>
      <c r="K2198">
        <f t="shared" si="149"/>
        <v>8</v>
      </c>
      <c r="L2198">
        <v>7</v>
      </c>
    </row>
    <row r="2199" spans="1:12" ht="28.8" x14ac:dyDescent="0.3">
      <c r="A2199" s="11" t="s">
        <v>35</v>
      </c>
      <c r="B2199" s="12">
        <v>0.36319444444444443</v>
      </c>
      <c r="C2199" s="12">
        <v>0.70486111111111116</v>
      </c>
      <c r="D2199" s="11" t="s">
        <v>22</v>
      </c>
      <c r="E2199" s="12">
        <v>0.33680555555555558</v>
      </c>
      <c r="F2199" s="12">
        <v>0.73125000000000007</v>
      </c>
      <c r="G2199" s="13">
        <f t="shared" si="150"/>
        <v>0.34166666666666673</v>
      </c>
      <c r="H2199" s="9">
        <f t="shared" si="151"/>
        <v>492</v>
      </c>
      <c r="I2199" s="9">
        <f t="shared" si="152"/>
        <v>3</v>
      </c>
      <c r="J2199" s="15">
        <v>2199</v>
      </c>
      <c r="K2199">
        <f t="shared" si="149"/>
        <v>9</v>
      </c>
      <c r="L2199">
        <v>8</v>
      </c>
    </row>
    <row r="2200" spans="1:12" ht="28.8" x14ac:dyDescent="0.3">
      <c r="A2200" s="11" t="s">
        <v>36</v>
      </c>
      <c r="B2200" s="12">
        <v>0.36319444444444443</v>
      </c>
      <c r="C2200" s="12">
        <v>0.7055555555555556</v>
      </c>
      <c r="D2200" s="11" t="s">
        <v>22</v>
      </c>
      <c r="E2200" s="12">
        <v>0.33611111111111108</v>
      </c>
      <c r="F2200" s="12">
        <v>0.7319444444444444</v>
      </c>
      <c r="G2200" s="13">
        <f t="shared" si="150"/>
        <v>0.34236111111111117</v>
      </c>
      <c r="H2200" s="9">
        <f t="shared" si="151"/>
        <v>493</v>
      </c>
      <c r="I2200" s="9">
        <f t="shared" si="152"/>
        <v>1</v>
      </c>
      <c r="J2200" s="15">
        <v>2200</v>
      </c>
      <c r="K2200">
        <f t="shared" si="149"/>
        <v>10</v>
      </c>
      <c r="L2200">
        <v>9</v>
      </c>
    </row>
    <row r="2201" spans="1:12" ht="28.8" x14ac:dyDescent="0.3">
      <c r="A2201" s="11" t="s">
        <v>37</v>
      </c>
      <c r="B2201" s="12">
        <v>0.36249999999999999</v>
      </c>
      <c r="C2201" s="12">
        <v>0.70624999999999993</v>
      </c>
      <c r="D2201" s="11" t="s">
        <v>38</v>
      </c>
      <c r="E2201" s="12">
        <v>0.33611111111111108</v>
      </c>
      <c r="F2201" s="12">
        <v>0.73333333333333339</v>
      </c>
      <c r="G2201" s="13">
        <f t="shared" si="150"/>
        <v>0.34374999999999994</v>
      </c>
      <c r="H2201" s="9">
        <f t="shared" si="151"/>
        <v>495</v>
      </c>
      <c r="I2201" s="9">
        <f t="shared" si="152"/>
        <v>2</v>
      </c>
      <c r="J2201" s="15">
        <v>2201</v>
      </c>
      <c r="K2201">
        <f t="shared" si="149"/>
        <v>11</v>
      </c>
      <c r="L2201">
        <v>10</v>
      </c>
    </row>
    <row r="2202" spans="1:12" ht="28.8" x14ac:dyDescent="0.3">
      <c r="A2202" s="11" t="s">
        <v>39</v>
      </c>
      <c r="B2202" s="12">
        <v>0.36249999999999999</v>
      </c>
      <c r="C2202" s="12">
        <v>0.70763888888888893</v>
      </c>
      <c r="D2202" s="11" t="s">
        <v>38</v>
      </c>
      <c r="E2202" s="12">
        <v>0.33611111111111108</v>
      </c>
      <c r="F2202" s="12">
        <v>0.73402777777777783</v>
      </c>
      <c r="G2202" s="13">
        <f t="shared" si="150"/>
        <v>0.34513888888888894</v>
      </c>
      <c r="H2202" s="9">
        <f t="shared" si="151"/>
        <v>497</v>
      </c>
      <c r="I2202" s="9">
        <f t="shared" si="152"/>
        <v>2</v>
      </c>
      <c r="J2202" s="15">
        <v>2202</v>
      </c>
      <c r="K2202">
        <f t="shared" si="149"/>
        <v>12</v>
      </c>
      <c r="L2202">
        <v>11</v>
      </c>
    </row>
    <row r="2203" spans="1:12" ht="28.8" x14ac:dyDescent="0.3">
      <c r="A2203" s="11" t="s">
        <v>40</v>
      </c>
      <c r="B2203" s="12">
        <v>0.36180555555555555</v>
      </c>
      <c r="C2203" s="12">
        <v>0.70833333333333337</v>
      </c>
      <c r="D2203" s="11" t="s">
        <v>38</v>
      </c>
      <c r="E2203" s="12">
        <v>0.3354166666666667</v>
      </c>
      <c r="F2203" s="12">
        <v>0.73472222222222217</v>
      </c>
      <c r="G2203" s="13">
        <f t="shared" si="150"/>
        <v>0.34652777777777782</v>
      </c>
      <c r="H2203" s="9">
        <f t="shared" si="151"/>
        <v>499</v>
      </c>
      <c r="I2203" s="9">
        <f t="shared" si="152"/>
        <v>2</v>
      </c>
      <c r="J2203" s="15">
        <v>2203</v>
      </c>
      <c r="K2203">
        <f t="shared" si="149"/>
        <v>13</v>
      </c>
      <c r="L2203">
        <v>12</v>
      </c>
    </row>
    <row r="2204" spans="1:12" ht="28.8" x14ac:dyDescent="0.3">
      <c r="A2204" s="11" t="s">
        <v>41</v>
      </c>
      <c r="B2204" s="12">
        <v>0.36180555555555555</v>
      </c>
      <c r="C2204" s="12">
        <v>0.7090277777777777</v>
      </c>
      <c r="D2204" s="11" t="s">
        <v>38</v>
      </c>
      <c r="E2204" s="12">
        <v>0.3354166666666667</v>
      </c>
      <c r="F2204" s="12">
        <v>0.73541666666666661</v>
      </c>
      <c r="G2204" s="13">
        <f t="shared" si="150"/>
        <v>0.34722222222222215</v>
      </c>
      <c r="H2204" s="9">
        <f t="shared" si="151"/>
        <v>500</v>
      </c>
      <c r="I2204" s="9">
        <f t="shared" si="152"/>
        <v>1</v>
      </c>
      <c r="J2204" s="15">
        <v>2204</v>
      </c>
      <c r="K2204">
        <f t="shared" si="149"/>
        <v>14</v>
      </c>
      <c r="L2204">
        <v>13</v>
      </c>
    </row>
    <row r="2205" spans="1:12" ht="28.8" x14ac:dyDescent="0.3">
      <c r="A2205" s="11" t="s">
        <v>42</v>
      </c>
      <c r="B2205" s="12">
        <v>0.3611111111111111</v>
      </c>
      <c r="C2205" s="12">
        <v>0.7104166666666667</v>
      </c>
      <c r="D2205" s="11" t="s">
        <v>38</v>
      </c>
      <c r="E2205" s="12">
        <v>0.3347222222222222</v>
      </c>
      <c r="F2205" s="12">
        <v>0.7368055555555556</v>
      </c>
      <c r="G2205" s="13">
        <f t="shared" si="150"/>
        <v>0.34930555555555559</v>
      </c>
      <c r="H2205" s="9">
        <f t="shared" si="151"/>
        <v>503</v>
      </c>
      <c r="I2205" s="9">
        <f t="shared" si="152"/>
        <v>3</v>
      </c>
      <c r="J2205" s="15">
        <v>2205</v>
      </c>
      <c r="K2205">
        <f t="shared" si="149"/>
        <v>15</v>
      </c>
      <c r="L2205">
        <v>14</v>
      </c>
    </row>
    <row r="2206" spans="1:12" ht="28.8" x14ac:dyDescent="0.3">
      <c r="A2206" s="11" t="s">
        <v>43</v>
      </c>
      <c r="B2206" s="12">
        <v>0.36041666666666666</v>
      </c>
      <c r="C2206" s="12">
        <v>0.71111111111111114</v>
      </c>
      <c r="D2206" s="11" t="s">
        <v>38</v>
      </c>
      <c r="E2206" s="12">
        <v>0.33402777777777781</v>
      </c>
      <c r="F2206" s="12">
        <v>0.73749999999999993</v>
      </c>
      <c r="G2206" s="13">
        <f t="shared" si="150"/>
        <v>0.35069444444444448</v>
      </c>
      <c r="H2206" s="9">
        <f t="shared" si="151"/>
        <v>505</v>
      </c>
      <c r="I2206" s="9">
        <f t="shared" si="152"/>
        <v>2</v>
      </c>
      <c r="J2206" s="15">
        <v>2206</v>
      </c>
      <c r="K2206">
        <f t="shared" si="149"/>
        <v>16</v>
      </c>
      <c r="L2206">
        <v>15</v>
      </c>
    </row>
    <row r="2207" spans="1:12" ht="28.8" x14ac:dyDescent="0.3">
      <c r="A2207" s="11" t="s">
        <v>44</v>
      </c>
      <c r="B2207" s="12">
        <v>0.36041666666666666</v>
      </c>
      <c r="C2207" s="12">
        <v>0.71250000000000002</v>
      </c>
      <c r="D2207" s="11" t="s">
        <v>38</v>
      </c>
      <c r="E2207" s="12">
        <v>0.33402777777777781</v>
      </c>
      <c r="F2207" s="12">
        <v>0.73888888888888893</v>
      </c>
      <c r="G2207" s="13">
        <f t="shared" si="150"/>
        <v>0.35208333333333336</v>
      </c>
      <c r="H2207" s="9">
        <f t="shared" si="151"/>
        <v>507</v>
      </c>
      <c r="I2207" s="9">
        <f t="shared" si="152"/>
        <v>2</v>
      </c>
      <c r="J2207" s="15">
        <v>2207</v>
      </c>
      <c r="K2207">
        <f t="shared" si="149"/>
        <v>17</v>
      </c>
      <c r="L2207">
        <v>16</v>
      </c>
    </row>
    <row r="2208" spans="1:12" ht="28.8" x14ac:dyDescent="0.3">
      <c r="A2208" s="11" t="s">
        <v>45</v>
      </c>
      <c r="B2208" s="12">
        <v>0.35972222222222222</v>
      </c>
      <c r="C2208" s="12">
        <v>0.71319444444444446</v>
      </c>
      <c r="D2208" s="11" t="s">
        <v>38</v>
      </c>
      <c r="E2208" s="12">
        <v>0.33333333333333331</v>
      </c>
      <c r="F2208" s="12">
        <v>0.73958333333333337</v>
      </c>
      <c r="G2208" s="13">
        <f t="shared" si="150"/>
        <v>0.35347222222222224</v>
      </c>
      <c r="H2208" s="9">
        <f t="shared" si="151"/>
        <v>509</v>
      </c>
      <c r="I2208" s="9">
        <f t="shared" si="152"/>
        <v>2</v>
      </c>
      <c r="J2208" s="15">
        <v>2208</v>
      </c>
      <c r="K2208">
        <f t="shared" si="149"/>
        <v>18</v>
      </c>
      <c r="L2208">
        <v>17</v>
      </c>
    </row>
    <row r="2209" spans="1:12" ht="28.8" x14ac:dyDescent="0.3">
      <c r="A2209" s="11" t="s">
        <v>46</v>
      </c>
      <c r="B2209" s="12">
        <v>0.35902777777777778</v>
      </c>
      <c r="C2209" s="12">
        <v>0.71458333333333324</v>
      </c>
      <c r="D2209" s="11" t="s">
        <v>38</v>
      </c>
      <c r="E2209" s="12">
        <v>0.33263888888888887</v>
      </c>
      <c r="F2209" s="12">
        <v>0.7402777777777777</v>
      </c>
      <c r="G2209" s="13">
        <f t="shared" si="150"/>
        <v>0.35555555555555546</v>
      </c>
      <c r="H2209" s="9">
        <f t="shared" si="151"/>
        <v>512</v>
      </c>
      <c r="I2209" s="9">
        <f t="shared" si="152"/>
        <v>3</v>
      </c>
      <c r="J2209" s="15">
        <v>2209</v>
      </c>
      <c r="K2209">
        <f t="shared" si="149"/>
        <v>19</v>
      </c>
      <c r="L2209">
        <v>18</v>
      </c>
    </row>
    <row r="2210" spans="1:12" ht="28.8" x14ac:dyDescent="0.3">
      <c r="A2210" s="11" t="s">
        <v>47</v>
      </c>
      <c r="B2210" s="12">
        <v>0.35833333333333334</v>
      </c>
      <c r="C2210" s="12">
        <v>0.71527777777777779</v>
      </c>
      <c r="D2210" s="11" t="s">
        <v>48</v>
      </c>
      <c r="E2210" s="12">
        <v>0.33263888888888887</v>
      </c>
      <c r="F2210" s="12">
        <v>0.7416666666666667</v>
      </c>
      <c r="G2210" s="13">
        <f t="shared" si="150"/>
        <v>0.35694444444444445</v>
      </c>
      <c r="H2210" s="9">
        <f t="shared" si="151"/>
        <v>514</v>
      </c>
      <c r="I2210" s="9">
        <f t="shared" si="152"/>
        <v>2</v>
      </c>
      <c r="J2210" s="15">
        <v>2210</v>
      </c>
      <c r="K2210">
        <f t="shared" si="149"/>
        <v>20</v>
      </c>
      <c r="L2210">
        <v>19</v>
      </c>
    </row>
    <row r="2211" spans="1:12" ht="28.8" x14ac:dyDescent="0.3">
      <c r="A2211" s="11" t="s">
        <v>49</v>
      </c>
      <c r="B2211" s="12">
        <v>0.3576388888888889</v>
      </c>
      <c r="C2211" s="12">
        <v>0.71666666666666667</v>
      </c>
      <c r="D2211" s="11" t="s">
        <v>48</v>
      </c>
      <c r="E2211" s="12">
        <v>0.33194444444444443</v>
      </c>
      <c r="F2211" s="12">
        <v>0.74236111111111114</v>
      </c>
      <c r="G2211" s="13">
        <f t="shared" si="150"/>
        <v>0.35902777777777778</v>
      </c>
      <c r="H2211" s="9">
        <f t="shared" si="151"/>
        <v>517</v>
      </c>
      <c r="I2211" s="9">
        <f t="shared" si="152"/>
        <v>3</v>
      </c>
      <c r="J2211" s="15">
        <v>2211</v>
      </c>
      <c r="K2211">
        <f t="shared" si="149"/>
        <v>21</v>
      </c>
      <c r="L2211">
        <v>20</v>
      </c>
    </row>
    <row r="2212" spans="1:12" ht="28.8" x14ac:dyDescent="0.3">
      <c r="A2212" s="11" t="s">
        <v>50</v>
      </c>
      <c r="B2212" s="12">
        <v>0.35694444444444445</v>
      </c>
      <c r="C2212" s="12">
        <v>0.71805555555555556</v>
      </c>
      <c r="D2212" s="11" t="s">
        <v>48</v>
      </c>
      <c r="E2212" s="12">
        <v>0.33124999999999999</v>
      </c>
      <c r="F2212" s="12">
        <v>0.74375000000000002</v>
      </c>
      <c r="G2212" s="13">
        <f t="shared" si="150"/>
        <v>0.3611111111111111</v>
      </c>
      <c r="H2212" s="9">
        <f t="shared" si="151"/>
        <v>520</v>
      </c>
      <c r="I2212" s="9">
        <f t="shared" si="152"/>
        <v>3</v>
      </c>
      <c r="J2212" s="15">
        <v>2212</v>
      </c>
      <c r="K2212">
        <f t="shared" si="149"/>
        <v>22</v>
      </c>
      <c r="L2212">
        <v>21</v>
      </c>
    </row>
    <row r="2213" spans="1:12" ht="28.8" x14ac:dyDescent="0.3">
      <c r="A2213" s="11" t="s">
        <v>51</v>
      </c>
      <c r="B2213" s="12">
        <v>0.35625000000000001</v>
      </c>
      <c r="C2213" s="12">
        <v>0.71875</v>
      </c>
      <c r="D2213" s="11" t="s">
        <v>48</v>
      </c>
      <c r="E2213" s="12">
        <v>0.33055555555555555</v>
      </c>
      <c r="F2213" s="12">
        <v>0.74444444444444446</v>
      </c>
      <c r="G2213" s="13">
        <f t="shared" si="150"/>
        <v>0.36249999999999999</v>
      </c>
      <c r="H2213" s="9">
        <f t="shared" si="151"/>
        <v>522</v>
      </c>
      <c r="I2213" s="9">
        <f t="shared" si="152"/>
        <v>2</v>
      </c>
      <c r="J2213" s="15">
        <v>2213</v>
      </c>
      <c r="K2213">
        <f t="shared" si="149"/>
        <v>23</v>
      </c>
      <c r="L2213">
        <v>22</v>
      </c>
    </row>
    <row r="2214" spans="1:12" ht="28.8" x14ac:dyDescent="0.3">
      <c r="A2214" s="11" t="s">
        <v>52</v>
      </c>
      <c r="B2214" s="12">
        <v>0.35555555555555557</v>
      </c>
      <c r="C2214" s="12">
        <v>0.72013888888888899</v>
      </c>
      <c r="D2214" s="11" t="s">
        <v>48</v>
      </c>
      <c r="E2214" s="12">
        <v>0.3298611111111111</v>
      </c>
      <c r="F2214" s="12">
        <v>0.74583333333333324</v>
      </c>
      <c r="G2214" s="13">
        <f t="shared" si="150"/>
        <v>0.36458333333333343</v>
      </c>
      <c r="H2214" s="9">
        <f t="shared" si="151"/>
        <v>525</v>
      </c>
      <c r="I2214" s="9">
        <f t="shared" si="152"/>
        <v>3</v>
      </c>
      <c r="J2214" s="15">
        <v>2214</v>
      </c>
      <c r="K2214">
        <f t="shared" si="149"/>
        <v>24</v>
      </c>
      <c r="L2214">
        <v>23</v>
      </c>
    </row>
    <row r="2215" spans="1:12" ht="28.8" x14ac:dyDescent="0.3">
      <c r="A2215" s="11" t="s">
        <v>53</v>
      </c>
      <c r="B2215" s="12">
        <v>0.35486111111111113</v>
      </c>
      <c r="C2215" s="12">
        <v>0.72152777777777777</v>
      </c>
      <c r="D2215" s="11" t="s">
        <v>48</v>
      </c>
      <c r="E2215" s="12">
        <v>0.32916666666666666</v>
      </c>
      <c r="F2215" s="12">
        <v>0.74652777777777779</v>
      </c>
      <c r="G2215" s="13">
        <f t="shared" si="150"/>
        <v>0.36666666666666664</v>
      </c>
      <c r="H2215" s="9">
        <f t="shared" si="151"/>
        <v>528</v>
      </c>
      <c r="I2215" s="9">
        <f t="shared" si="152"/>
        <v>3</v>
      </c>
      <c r="J2215" s="15">
        <v>2215</v>
      </c>
      <c r="K2215">
        <f t="shared" si="149"/>
        <v>25</v>
      </c>
      <c r="L2215">
        <v>24</v>
      </c>
    </row>
    <row r="2216" spans="1:12" ht="28.8" x14ac:dyDescent="0.3">
      <c r="A2216" s="11" t="s">
        <v>54</v>
      </c>
      <c r="B2216" s="12">
        <v>0.35416666666666669</v>
      </c>
      <c r="C2216" s="12">
        <v>0.72222222222222221</v>
      </c>
      <c r="D2216" s="11" t="s">
        <v>48</v>
      </c>
      <c r="E2216" s="12">
        <v>0.32847222222222222</v>
      </c>
      <c r="F2216" s="12">
        <v>0.74791666666666667</v>
      </c>
      <c r="G2216" s="13">
        <f t="shared" si="150"/>
        <v>0.36805555555555552</v>
      </c>
      <c r="H2216" s="9">
        <f t="shared" si="151"/>
        <v>530</v>
      </c>
      <c r="I2216" s="9">
        <f t="shared" si="152"/>
        <v>2</v>
      </c>
      <c r="J2216" s="15">
        <v>2216</v>
      </c>
      <c r="K2216">
        <f t="shared" si="149"/>
        <v>26</v>
      </c>
      <c r="L2216">
        <v>25</v>
      </c>
    </row>
    <row r="2217" spans="1:12" ht="28.8" x14ac:dyDescent="0.3">
      <c r="A2217" s="11" t="s">
        <v>55</v>
      </c>
      <c r="B2217" s="12">
        <v>0.3527777777777778</v>
      </c>
      <c r="C2217" s="12">
        <v>0.72361111111111109</v>
      </c>
      <c r="D2217" s="11" t="s">
        <v>56</v>
      </c>
      <c r="E2217" s="12">
        <v>0.32777777777777778</v>
      </c>
      <c r="F2217" s="12">
        <v>0.74861111111111101</v>
      </c>
      <c r="G2217" s="13">
        <f t="shared" si="150"/>
        <v>0.37083333333333329</v>
      </c>
      <c r="H2217" s="9">
        <f t="shared" si="151"/>
        <v>534</v>
      </c>
      <c r="I2217" s="9">
        <f t="shared" si="152"/>
        <v>4</v>
      </c>
      <c r="J2217" s="15">
        <v>2217</v>
      </c>
      <c r="K2217">
        <f t="shared" si="149"/>
        <v>27</v>
      </c>
      <c r="L2217">
        <v>26</v>
      </c>
    </row>
    <row r="2218" spans="1:12" ht="28.8" x14ac:dyDescent="0.3">
      <c r="A2218" s="11" t="s">
        <v>57</v>
      </c>
      <c r="B2218" s="12">
        <v>0.3520833333333333</v>
      </c>
      <c r="C2218" s="12">
        <v>0.72499999999999998</v>
      </c>
      <c r="D2218" s="11" t="s">
        <v>56</v>
      </c>
      <c r="E2218" s="12">
        <v>0.32708333333333334</v>
      </c>
      <c r="F2218" s="12">
        <v>0.75</v>
      </c>
      <c r="G2218" s="13">
        <f t="shared" si="150"/>
        <v>0.37291666666666667</v>
      </c>
      <c r="H2218" s="9">
        <f t="shared" si="151"/>
        <v>537</v>
      </c>
      <c r="I2218" s="9">
        <f t="shared" si="152"/>
        <v>3</v>
      </c>
      <c r="J2218" s="15">
        <v>2218</v>
      </c>
      <c r="K2218">
        <f t="shared" si="149"/>
        <v>28</v>
      </c>
      <c r="L2218">
        <v>27</v>
      </c>
    </row>
    <row r="2219" spans="1:12" ht="28.8" x14ac:dyDescent="0.3">
      <c r="A2219" s="11" t="s">
        <v>58</v>
      </c>
      <c r="B2219" s="12">
        <v>0.35138888888888892</v>
      </c>
      <c r="C2219" s="12">
        <v>0.72569444444444453</v>
      </c>
      <c r="D2219" s="11" t="s">
        <v>56</v>
      </c>
      <c r="E2219" s="12">
        <v>0.3263888888888889</v>
      </c>
      <c r="F2219" s="12">
        <v>0.75138888888888899</v>
      </c>
      <c r="G2219" s="13">
        <f t="shared" si="150"/>
        <v>0.37430555555555561</v>
      </c>
      <c r="H2219" s="9">
        <f t="shared" si="151"/>
        <v>539</v>
      </c>
      <c r="I2219" s="9">
        <f t="shared" si="152"/>
        <v>2</v>
      </c>
      <c r="J2219" s="15">
        <v>2219</v>
      </c>
      <c r="K2219">
        <f t="shared" si="149"/>
        <v>29</v>
      </c>
      <c r="L2219">
        <v>28</v>
      </c>
    </row>
    <row r="2220" spans="1:12" ht="28.8" x14ac:dyDescent="0.3">
      <c r="A2220" s="11" t="s">
        <v>59</v>
      </c>
      <c r="B2220" s="12">
        <v>0.35000000000000003</v>
      </c>
      <c r="C2220" s="12">
        <v>0.7270833333333333</v>
      </c>
      <c r="D2220" s="11" t="s">
        <v>56</v>
      </c>
      <c r="E2220" s="12">
        <v>0.32500000000000001</v>
      </c>
      <c r="F2220" s="12">
        <v>0.75208333333333333</v>
      </c>
      <c r="G2220" s="13">
        <f t="shared" si="150"/>
        <v>0.37708333333333327</v>
      </c>
      <c r="H2220" s="9">
        <f t="shared" si="151"/>
        <v>543</v>
      </c>
      <c r="I2220" s="9">
        <f t="shared" si="152"/>
        <v>4</v>
      </c>
      <c r="J2220" s="15">
        <v>2220</v>
      </c>
      <c r="K2220">
        <f t="shared" si="149"/>
        <v>30</v>
      </c>
      <c r="L2220">
        <v>29</v>
      </c>
    </row>
    <row r="2221" spans="1:12" ht="28.8" x14ac:dyDescent="0.3">
      <c r="A2221" s="11" t="s">
        <v>60</v>
      </c>
      <c r="B2221" s="12">
        <v>0.34930555555555554</v>
      </c>
      <c r="C2221" s="12">
        <v>0.7284722222222223</v>
      </c>
      <c r="D2221" s="11" t="s">
        <v>56</v>
      </c>
      <c r="E2221" s="12">
        <v>0.32430555555555557</v>
      </c>
      <c r="F2221" s="12">
        <v>0.75347222222222221</v>
      </c>
      <c r="G2221" s="13">
        <f t="shared" si="150"/>
        <v>0.37916666666666676</v>
      </c>
      <c r="H2221" s="9">
        <f t="shared" si="151"/>
        <v>546</v>
      </c>
      <c r="I2221" s="9">
        <f t="shared" si="152"/>
        <v>3</v>
      </c>
      <c r="J2221" s="15">
        <v>2221</v>
      </c>
      <c r="K2221">
        <f t="shared" si="149"/>
        <v>31</v>
      </c>
      <c r="L2221">
        <v>30</v>
      </c>
    </row>
    <row r="2222" spans="1:12" ht="28.8" x14ac:dyDescent="0.3">
      <c r="A2222" s="11" t="s">
        <v>61</v>
      </c>
      <c r="B2222" s="12">
        <v>0.34861111111111115</v>
      </c>
      <c r="C2222" s="12">
        <v>0.72986111111111107</v>
      </c>
      <c r="D2222" s="11" t="s">
        <v>56</v>
      </c>
      <c r="E2222" s="12">
        <v>0.32361111111111113</v>
      </c>
      <c r="F2222" s="12">
        <v>0.75416666666666676</v>
      </c>
      <c r="G2222" s="13">
        <f t="shared" si="150"/>
        <v>0.38124999999999992</v>
      </c>
      <c r="H2222" s="9">
        <f t="shared" si="151"/>
        <v>549</v>
      </c>
      <c r="I2222" s="9">
        <f t="shared" si="152"/>
        <v>3</v>
      </c>
      <c r="J2222" s="15">
        <v>2222</v>
      </c>
      <c r="K2222">
        <f t="shared" si="149"/>
        <v>32</v>
      </c>
      <c r="L2222">
        <v>31</v>
      </c>
    </row>
    <row r="2223" spans="1:12" ht="28.8" x14ac:dyDescent="0.3">
      <c r="A2223" s="11" t="s">
        <v>62</v>
      </c>
      <c r="B2223" s="12">
        <v>0.34722222222222227</v>
      </c>
      <c r="C2223" s="12">
        <v>0.73055555555555562</v>
      </c>
      <c r="D2223" s="11" t="s">
        <v>56</v>
      </c>
      <c r="E2223" s="12">
        <v>0.32291666666666669</v>
      </c>
      <c r="F2223" s="12">
        <v>0.75555555555555554</v>
      </c>
      <c r="G2223" s="13">
        <f t="shared" si="150"/>
        <v>0.38333333333333336</v>
      </c>
      <c r="H2223" s="9">
        <f t="shared" si="151"/>
        <v>552</v>
      </c>
      <c r="I2223" s="9">
        <f t="shared" si="152"/>
        <v>3</v>
      </c>
      <c r="J2223" s="15">
        <v>2223</v>
      </c>
      <c r="K2223">
        <f t="shared" si="149"/>
        <v>33</v>
      </c>
      <c r="L2223">
        <v>32</v>
      </c>
    </row>
    <row r="2224" spans="1:12" ht="28.8" x14ac:dyDescent="0.3">
      <c r="A2224" s="11" t="s">
        <v>63</v>
      </c>
      <c r="B2224" s="12">
        <v>0.34652777777777777</v>
      </c>
      <c r="C2224" s="12">
        <v>0.7319444444444444</v>
      </c>
      <c r="D2224" s="11" t="s">
        <v>56</v>
      </c>
      <c r="E2224" s="12">
        <v>0.3215277777777778</v>
      </c>
      <c r="F2224" s="12">
        <v>0.75694444444444453</v>
      </c>
      <c r="G2224" s="13">
        <f t="shared" si="150"/>
        <v>0.38541666666666663</v>
      </c>
      <c r="H2224" s="9">
        <f t="shared" si="151"/>
        <v>555</v>
      </c>
      <c r="I2224" s="9">
        <f t="shared" si="152"/>
        <v>3</v>
      </c>
      <c r="J2224" s="15">
        <v>2224</v>
      </c>
      <c r="K2224">
        <f t="shared" si="149"/>
        <v>34</v>
      </c>
      <c r="L2224">
        <v>33</v>
      </c>
    </row>
    <row r="2225" spans="1:12" ht="28.8" x14ac:dyDescent="0.3">
      <c r="A2225" s="11" t="s">
        <v>64</v>
      </c>
      <c r="B2225" s="12">
        <v>0.34513888888888888</v>
      </c>
      <c r="C2225" s="12">
        <v>0.73333333333333339</v>
      </c>
      <c r="D2225" s="11" t="s">
        <v>65</v>
      </c>
      <c r="E2225" s="12">
        <v>0.32083333333333336</v>
      </c>
      <c r="F2225" s="12">
        <v>0.75763888888888886</v>
      </c>
      <c r="G2225" s="13">
        <f t="shared" si="150"/>
        <v>0.38819444444444451</v>
      </c>
      <c r="H2225" s="9">
        <f t="shared" si="151"/>
        <v>559</v>
      </c>
      <c r="I2225" s="9">
        <f t="shared" si="152"/>
        <v>4</v>
      </c>
      <c r="J2225" s="15">
        <v>2225</v>
      </c>
      <c r="K2225">
        <f t="shared" si="149"/>
        <v>35</v>
      </c>
      <c r="L2225">
        <v>34</v>
      </c>
    </row>
    <row r="2226" spans="1:12" ht="28.8" x14ac:dyDescent="0.3">
      <c r="A2226" s="11" t="s">
        <v>66</v>
      </c>
      <c r="B2226" s="12">
        <v>0.3444444444444445</v>
      </c>
      <c r="C2226" s="12">
        <v>0.73472222222222217</v>
      </c>
      <c r="D2226" s="11" t="s">
        <v>65</v>
      </c>
      <c r="E2226" s="12">
        <v>0.31944444444444448</v>
      </c>
      <c r="F2226" s="12">
        <v>0.75902777777777775</v>
      </c>
      <c r="G2226" s="13">
        <f t="shared" si="150"/>
        <v>0.39027777777777767</v>
      </c>
      <c r="H2226" s="9">
        <f t="shared" si="151"/>
        <v>562</v>
      </c>
      <c r="I2226" s="9">
        <f t="shared" si="152"/>
        <v>3</v>
      </c>
      <c r="J2226" s="15">
        <v>2226</v>
      </c>
      <c r="K2226">
        <f t="shared" si="149"/>
        <v>36</v>
      </c>
      <c r="L2226">
        <v>35</v>
      </c>
    </row>
    <row r="2227" spans="1:12" ht="28.8" x14ac:dyDescent="0.3">
      <c r="A2227" s="11" t="s">
        <v>67</v>
      </c>
      <c r="B2227" s="12">
        <v>0.3430555555555555</v>
      </c>
      <c r="C2227" s="12">
        <v>0.73541666666666661</v>
      </c>
      <c r="D2227" s="11" t="s">
        <v>65</v>
      </c>
      <c r="E2227" s="12">
        <v>0.31875000000000003</v>
      </c>
      <c r="F2227" s="12">
        <v>0.76041666666666663</v>
      </c>
      <c r="G2227" s="13">
        <f t="shared" si="150"/>
        <v>0.3923611111111111</v>
      </c>
      <c r="H2227" s="9">
        <f t="shared" si="151"/>
        <v>565</v>
      </c>
      <c r="I2227" s="9">
        <f t="shared" si="152"/>
        <v>3</v>
      </c>
      <c r="J2227" s="15">
        <v>2227</v>
      </c>
      <c r="K2227">
        <f t="shared" si="149"/>
        <v>37</v>
      </c>
      <c r="L2227">
        <v>36</v>
      </c>
    </row>
    <row r="2228" spans="1:12" ht="28.8" x14ac:dyDescent="0.3">
      <c r="A2228" s="11" t="s">
        <v>68</v>
      </c>
      <c r="B2228" s="12">
        <v>0.34236111111111112</v>
      </c>
      <c r="C2228" s="12">
        <v>0.7368055555555556</v>
      </c>
      <c r="D2228" s="11" t="s">
        <v>65</v>
      </c>
      <c r="E2228" s="12">
        <v>0.31736111111111115</v>
      </c>
      <c r="F2228" s="12">
        <v>0.76111111111111107</v>
      </c>
      <c r="G2228" s="13">
        <f t="shared" si="150"/>
        <v>0.39444444444444449</v>
      </c>
      <c r="H2228" s="9">
        <f t="shared" si="151"/>
        <v>568</v>
      </c>
      <c r="I2228" s="9">
        <f t="shared" si="152"/>
        <v>3</v>
      </c>
      <c r="J2228" s="15">
        <v>2228</v>
      </c>
      <c r="K2228">
        <f t="shared" si="149"/>
        <v>38</v>
      </c>
      <c r="L2228">
        <v>37</v>
      </c>
    </row>
    <row r="2229" spans="1:12" ht="28.8" x14ac:dyDescent="0.3">
      <c r="A2229" s="11" t="s">
        <v>69</v>
      </c>
      <c r="B2229" s="12">
        <v>0.34097222222222223</v>
      </c>
      <c r="C2229" s="12">
        <v>0.73819444444444438</v>
      </c>
      <c r="D2229" s="11" t="s">
        <v>65</v>
      </c>
      <c r="E2229" s="12">
        <v>0.31666666666666665</v>
      </c>
      <c r="F2229" s="12">
        <v>0.76250000000000007</v>
      </c>
      <c r="G2229" s="13">
        <f t="shared" si="150"/>
        <v>0.39722222222222214</v>
      </c>
      <c r="H2229" s="9">
        <f t="shared" si="151"/>
        <v>572</v>
      </c>
      <c r="I2229" s="9">
        <f t="shared" si="152"/>
        <v>4</v>
      </c>
      <c r="J2229" s="15">
        <v>2229</v>
      </c>
      <c r="K2229">
        <f t="shared" si="149"/>
        <v>39</v>
      </c>
      <c r="L2229">
        <v>38</v>
      </c>
    </row>
    <row r="2230" spans="1:12" ht="28.8" x14ac:dyDescent="0.3">
      <c r="A2230" s="11" t="s">
        <v>70</v>
      </c>
      <c r="B2230" s="12">
        <v>0.33958333333333335</v>
      </c>
      <c r="C2230" s="12">
        <v>0.73958333333333337</v>
      </c>
      <c r="D2230" s="11" t="s">
        <v>65</v>
      </c>
      <c r="E2230" s="12">
        <v>0.31527777777777777</v>
      </c>
      <c r="F2230" s="12">
        <v>0.76388888888888884</v>
      </c>
      <c r="G2230" s="13">
        <f t="shared" si="150"/>
        <v>0.4</v>
      </c>
      <c r="H2230" s="9">
        <f t="shared" si="151"/>
        <v>576</v>
      </c>
      <c r="I2230" s="9">
        <f t="shared" si="152"/>
        <v>4</v>
      </c>
      <c r="J2230" s="15">
        <v>2230</v>
      </c>
      <c r="K2230">
        <f t="shared" si="149"/>
        <v>40</v>
      </c>
      <c r="L2230">
        <v>39</v>
      </c>
    </row>
    <row r="2231" spans="1:12" ht="28.8" x14ac:dyDescent="0.3">
      <c r="A2231" s="11" t="s">
        <v>71</v>
      </c>
      <c r="B2231" s="12">
        <v>0.33888888888888885</v>
      </c>
      <c r="C2231" s="12">
        <v>0.74097222222222225</v>
      </c>
      <c r="D2231" s="11" t="s">
        <v>65</v>
      </c>
      <c r="E2231" s="12">
        <v>0.31458333333333333</v>
      </c>
      <c r="F2231" s="12">
        <v>0.76458333333333339</v>
      </c>
      <c r="G2231" s="13">
        <f t="shared" si="150"/>
        <v>0.4020833333333334</v>
      </c>
      <c r="H2231" s="9">
        <f t="shared" si="151"/>
        <v>579</v>
      </c>
      <c r="I2231" s="9">
        <f t="shared" si="152"/>
        <v>3</v>
      </c>
      <c r="J2231" s="15">
        <v>2231</v>
      </c>
      <c r="K2231">
        <f t="shared" si="149"/>
        <v>41</v>
      </c>
      <c r="L2231">
        <v>40</v>
      </c>
    </row>
    <row r="2232" spans="1:12" ht="28.8" x14ac:dyDescent="0.3">
      <c r="A2232" s="11" t="s">
        <v>72</v>
      </c>
      <c r="B2232" s="12">
        <v>0.33749999999999997</v>
      </c>
      <c r="C2232" s="12">
        <v>0.7416666666666667</v>
      </c>
      <c r="D2232" s="11" t="s">
        <v>65</v>
      </c>
      <c r="E2232" s="12">
        <v>0.31319444444444444</v>
      </c>
      <c r="F2232" s="12">
        <v>0.76597222222222217</v>
      </c>
      <c r="G2232" s="13">
        <f t="shared" si="150"/>
        <v>0.40416666666666673</v>
      </c>
      <c r="H2232" s="9">
        <f t="shared" si="151"/>
        <v>582</v>
      </c>
      <c r="I2232" s="9">
        <f t="shared" si="152"/>
        <v>3</v>
      </c>
      <c r="J2232" s="15">
        <v>2232</v>
      </c>
      <c r="K2232">
        <f t="shared" si="149"/>
        <v>42</v>
      </c>
      <c r="L2232">
        <v>41</v>
      </c>
    </row>
    <row r="2233" spans="1:12" ht="28.8" x14ac:dyDescent="0.3">
      <c r="A2233" s="11" t="s">
        <v>73</v>
      </c>
      <c r="B2233" s="12">
        <v>0.33611111111111108</v>
      </c>
      <c r="C2233" s="12">
        <v>0.74305555555555547</v>
      </c>
      <c r="D2233" s="11" t="s">
        <v>65</v>
      </c>
      <c r="E2233" s="12">
        <v>0.3125</v>
      </c>
      <c r="F2233" s="12">
        <v>0.76736111111111116</v>
      </c>
      <c r="G2233" s="13">
        <f t="shared" si="150"/>
        <v>0.40694444444444439</v>
      </c>
      <c r="H2233" s="9">
        <f t="shared" si="151"/>
        <v>586</v>
      </c>
      <c r="I2233" s="9">
        <f t="shared" si="152"/>
        <v>4</v>
      </c>
      <c r="J2233" s="15">
        <v>2233</v>
      </c>
      <c r="K2233">
        <f t="shared" si="149"/>
        <v>43</v>
      </c>
      <c r="L2233">
        <v>42</v>
      </c>
    </row>
    <row r="2234" spans="1:12" ht="28.8" x14ac:dyDescent="0.3">
      <c r="A2234" s="11" t="s">
        <v>74</v>
      </c>
      <c r="B2234" s="12">
        <v>0.3347222222222222</v>
      </c>
      <c r="C2234" s="12">
        <v>0.74444444444444446</v>
      </c>
      <c r="D2234" s="11" t="s">
        <v>75</v>
      </c>
      <c r="E2234" s="12">
        <v>0.31111111111111112</v>
      </c>
      <c r="F2234" s="12">
        <v>0.7680555555555556</v>
      </c>
      <c r="G2234" s="13">
        <f t="shared" si="150"/>
        <v>0.40972222222222227</v>
      </c>
      <c r="H2234" s="9">
        <f t="shared" si="151"/>
        <v>590</v>
      </c>
      <c r="I2234" s="9">
        <f t="shared" si="152"/>
        <v>4</v>
      </c>
      <c r="J2234" s="15">
        <v>2234</v>
      </c>
      <c r="K2234">
        <f t="shared" si="149"/>
        <v>44</v>
      </c>
      <c r="L2234">
        <v>43</v>
      </c>
    </row>
    <row r="2235" spans="1:12" ht="28.8" x14ac:dyDescent="0.3">
      <c r="A2235" s="11" t="s">
        <v>76</v>
      </c>
      <c r="B2235" s="12">
        <v>0.33402777777777781</v>
      </c>
      <c r="C2235" s="12">
        <v>0.74583333333333324</v>
      </c>
      <c r="D2235" s="11" t="s">
        <v>75</v>
      </c>
      <c r="E2235" s="12">
        <v>0.30972222222222223</v>
      </c>
      <c r="F2235" s="12">
        <v>0.76944444444444438</v>
      </c>
      <c r="G2235" s="13">
        <f t="shared" si="150"/>
        <v>0.41180555555555542</v>
      </c>
      <c r="H2235" s="9">
        <f t="shared" si="151"/>
        <v>593</v>
      </c>
      <c r="I2235" s="9">
        <f t="shared" si="152"/>
        <v>3</v>
      </c>
      <c r="J2235" s="15">
        <v>2235</v>
      </c>
      <c r="K2235">
        <f t="shared" si="149"/>
        <v>45</v>
      </c>
      <c r="L2235">
        <v>44</v>
      </c>
    </row>
    <row r="2236" spans="1:12" ht="28.8" x14ac:dyDescent="0.3">
      <c r="A2236" s="11" t="s">
        <v>77</v>
      </c>
      <c r="B2236" s="12">
        <v>0.33263888888888887</v>
      </c>
      <c r="C2236" s="12">
        <v>0.74652777777777779</v>
      </c>
      <c r="D2236" s="11" t="s">
        <v>75</v>
      </c>
      <c r="E2236" s="12">
        <v>0.30902777777777779</v>
      </c>
      <c r="F2236" s="12">
        <v>0.77083333333333337</v>
      </c>
      <c r="G2236" s="13">
        <f t="shared" si="150"/>
        <v>0.41388888888888892</v>
      </c>
      <c r="H2236" s="9">
        <f t="shared" si="151"/>
        <v>596</v>
      </c>
      <c r="I2236" s="9">
        <f t="shared" si="152"/>
        <v>3</v>
      </c>
      <c r="J2236" s="15">
        <v>2236</v>
      </c>
      <c r="K2236">
        <f t="shared" si="149"/>
        <v>46</v>
      </c>
      <c r="L2236">
        <v>45</v>
      </c>
    </row>
    <row r="2237" spans="1:12" ht="28.8" x14ac:dyDescent="0.3">
      <c r="A2237" s="11" t="s">
        <v>78</v>
      </c>
      <c r="B2237" s="12">
        <v>0.33124999999999999</v>
      </c>
      <c r="C2237" s="12">
        <v>0.74791666666666667</v>
      </c>
      <c r="D2237" s="11" t="s">
        <v>75</v>
      </c>
      <c r="E2237" s="12">
        <v>0.30763888888888891</v>
      </c>
      <c r="F2237" s="12">
        <v>0.7715277777777777</v>
      </c>
      <c r="G2237" s="13">
        <f t="shared" si="150"/>
        <v>0.41666666666666669</v>
      </c>
      <c r="H2237" s="9">
        <f t="shared" si="151"/>
        <v>600</v>
      </c>
      <c r="I2237" s="9">
        <f t="shared" si="152"/>
        <v>4</v>
      </c>
      <c r="J2237" s="15">
        <v>2237</v>
      </c>
      <c r="K2237">
        <f t="shared" si="149"/>
        <v>47</v>
      </c>
      <c r="L2237">
        <v>46</v>
      </c>
    </row>
    <row r="2238" spans="1:12" ht="28.8" x14ac:dyDescent="0.3">
      <c r="A2238" s="11" t="s">
        <v>79</v>
      </c>
      <c r="B2238" s="12">
        <v>0.3298611111111111</v>
      </c>
      <c r="C2238" s="12">
        <v>0.74930555555555556</v>
      </c>
      <c r="D2238" s="11" t="s">
        <v>75</v>
      </c>
      <c r="E2238" s="12">
        <v>0.30624999999999997</v>
      </c>
      <c r="F2238" s="12">
        <v>0.7729166666666667</v>
      </c>
      <c r="G2238" s="13">
        <f t="shared" si="150"/>
        <v>0.41944444444444445</v>
      </c>
      <c r="H2238" s="9">
        <f t="shared" si="151"/>
        <v>604</v>
      </c>
      <c r="I2238" s="9">
        <f t="shared" si="152"/>
        <v>4</v>
      </c>
      <c r="J2238" s="15">
        <v>2238</v>
      </c>
      <c r="K2238">
        <f t="shared" si="149"/>
        <v>48</v>
      </c>
      <c r="L2238">
        <v>47</v>
      </c>
    </row>
    <row r="2239" spans="1:12" ht="28.8" x14ac:dyDescent="0.3">
      <c r="A2239" s="11" t="s">
        <v>80</v>
      </c>
      <c r="B2239" s="12">
        <v>0.32847222222222222</v>
      </c>
      <c r="C2239" s="12">
        <v>0.75069444444444444</v>
      </c>
      <c r="D2239" s="11" t="s">
        <v>75</v>
      </c>
      <c r="E2239" s="12">
        <v>0.30486111111111108</v>
      </c>
      <c r="F2239" s="12">
        <v>0.77430555555555547</v>
      </c>
      <c r="G2239" s="13">
        <f t="shared" si="150"/>
        <v>0.42222222222222222</v>
      </c>
      <c r="H2239" s="9">
        <f t="shared" si="151"/>
        <v>608</v>
      </c>
      <c r="I2239" s="9">
        <f t="shared" si="152"/>
        <v>4</v>
      </c>
      <c r="J2239" s="15">
        <v>2239</v>
      </c>
      <c r="K2239">
        <f t="shared" si="149"/>
        <v>49</v>
      </c>
      <c r="L2239">
        <v>48</v>
      </c>
    </row>
    <row r="2240" spans="1:12" ht="28.8" x14ac:dyDescent="0.3">
      <c r="A2240" s="11" t="s">
        <v>81</v>
      </c>
      <c r="B2240" s="12">
        <v>0.32708333333333334</v>
      </c>
      <c r="C2240" s="12">
        <v>0.75208333333333333</v>
      </c>
      <c r="D2240" s="11" t="s">
        <v>75</v>
      </c>
      <c r="E2240" s="12">
        <v>0.30416666666666664</v>
      </c>
      <c r="F2240" s="12">
        <v>0.77500000000000002</v>
      </c>
      <c r="G2240" s="13">
        <f t="shared" si="150"/>
        <v>0.42499999999999999</v>
      </c>
      <c r="H2240" s="9">
        <f t="shared" si="151"/>
        <v>612</v>
      </c>
      <c r="I2240" s="9">
        <f t="shared" si="152"/>
        <v>4</v>
      </c>
      <c r="J2240" s="15">
        <v>2240</v>
      </c>
      <c r="K2240">
        <f t="shared" si="149"/>
        <v>50</v>
      </c>
      <c r="L2240">
        <v>49</v>
      </c>
    </row>
    <row r="2241" spans="1:12" ht="28.8" x14ac:dyDescent="0.3">
      <c r="A2241" s="11" t="s">
        <v>82</v>
      </c>
      <c r="B2241" s="12">
        <v>0.32569444444444445</v>
      </c>
      <c r="C2241" s="12">
        <v>0.75277777777777777</v>
      </c>
      <c r="D2241" s="11" t="s">
        <v>75</v>
      </c>
      <c r="E2241" s="12">
        <v>0.30277777777777776</v>
      </c>
      <c r="F2241" s="12">
        <v>0.77638888888888891</v>
      </c>
      <c r="G2241" s="13">
        <f t="shared" si="150"/>
        <v>0.42708333333333331</v>
      </c>
      <c r="H2241" s="9">
        <f t="shared" si="151"/>
        <v>615</v>
      </c>
      <c r="I2241" s="9">
        <f t="shared" si="152"/>
        <v>3</v>
      </c>
      <c r="J2241" s="15">
        <v>2241</v>
      </c>
      <c r="K2241">
        <f t="shared" si="149"/>
        <v>51</v>
      </c>
      <c r="L2241">
        <v>50</v>
      </c>
    </row>
    <row r="2242" spans="1:12" ht="28.8" x14ac:dyDescent="0.3">
      <c r="A2242" s="11" t="s">
        <v>83</v>
      </c>
      <c r="B2242" s="12">
        <v>0.32430555555555557</v>
      </c>
      <c r="C2242" s="12">
        <v>0.75416666666666676</v>
      </c>
      <c r="D2242" s="11" t="s">
        <v>75</v>
      </c>
      <c r="E2242" s="12">
        <v>0.30138888888888887</v>
      </c>
      <c r="F2242" s="12">
        <v>0.77777777777777779</v>
      </c>
      <c r="G2242" s="13">
        <f t="shared" si="150"/>
        <v>0.42986111111111119</v>
      </c>
      <c r="H2242" s="9">
        <f t="shared" si="151"/>
        <v>619</v>
      </c>
      <c r="I2242" s="9">
        <f t="shared" si="152"/>
        <v>4</v>
      </c>
      <c r="J2242" s="15">
        <v>2242</v>
      </c>
      <c r="K2242">
        <f t="shared" ref="K2242:K2305" si="153">MOD(J2242,365)</f>
        <v>52</v>
      </c>
      <c r="L2242">
        <v>51</v>
      </c>
    </row>
    <row r="2243" spans="1:12" ht="28.8" x14ac:dyDescent="0.3">
      <c r="A2243" s="11" t="s">
        <v>84</v>
      </c>
      <c r="B2243" s="12">
        <v>0.32361111111111113</v>
      </c>
      <c r="C2243" s="12">
        <v>0.75555555555555554</v>
      </c>
      <c r="D2243" s="11" t="s">
        <v>75</v>
      </c>
      <c r="E2243" s="12">
        <v>0.3</v>
      </c>
      <c r="F2243" s="12">
        <v>0.77847222222222223</v>
      </c>
      <c r="G2243" s="13">
        <f t="shared" ref="G2243:G2306" si="154">C2243-B2243</f>
        <v>0.43194444444444441</v>
      </c>
      <c r="H2243" s="9">
        <f t="shared" ref="H2243:H2306" si="155">HOUR(G2243)*60+MINUTE(G2243)</f>
        <v>622</v>
      </c>
      <c r="I2243" s="9">
        <f t="shared" ref="I2243:I2306" si="156">H2243-H2242</f>
        <v>3</v>
      </c>
      <c r="J2243" s="15">
        <v>2243</v>
      </c>
      <c r="K2243">
        <f t="shared" si="153"/>
        <v>53</v>
      </c>
      <c r="L2243">
        <v>52</v>
      </c>
    </row>
    <row r="2244" spans="1:12" ht="28.8" x14ac:dyDescent="0.3">
      <c r="A2244" s="11" t="s">
        <v>85</v>
      </c>
      <c r="B2244" s="12">
        <v>0.32222222222222224</v>
      </c>
      <c r="C2244" s="12">
        <v>0.75694444444444453</v>
      </c>
      <c r="D2244" s="11" t="s">
        <v>75</v>
      </c>
      <c r="E2244" s="12">
        <v>0.2986111111111111</v>
      </c>
      <c r="F2244" s="12">
        <v>0.77986111111111101</v>
      </c>
      <c r="G2244" s="13">
        <f t="shared" si="154"/>
        <v>0.43472222222222229</v>
      </c>
      <c r="H2244" s="9">
        <f t="shared" si="155"/>
        <v>626</v>
      </c>
      <c r="I2244" s="9">
        <f t="shared" si="156"/>
        <v>4</v>
      </c>
      <c r="J2244" s="15">
        <v>2244</v>
      </c>
      <c r="K2244">
        <f t="shared" si="153"/>
        <v>54</v>
      </c>
      <c r="L2244">
        <v>53</v>
      </c>
    </row>
    <row r="2245" spans="1:12" ht="28.8" x14ac:dyDescent="0.3">
      <c r="A2245" s="11" t="s">
        <v>86</v>
      </c>
      <c r="B2245" s="12">
        <v>0.32083333333333336</v>
      </c>
      <c r="C2245" s="12">
        <v>0.75763888888888886</v>
      </c>
      <c r="D2245" s="11" t="s">
        <v>87</v>
      </c>
      <c r="E2245" s="12">
        <v>0.29722222222222222</v>
      </c>
      <c r="F2245" s="12">
        <v>0.78125</v>
      </c>
      <c r="G2245" s="13">
        <f t="shared" si="154"/>
        <v>0.4368055555555555</v>
      </c>
      <c r="H2245" s="9">
        <f t="shared" si="155"/>
        <v>629</v>
      </c>
      <c r="I2245" s="9">
        <f t="shared" si="156"/>
        <v>3</v>
      </c>
      <c r="J2245" s="15">
        <v>2245</v>
      </c>
      <c r="K2245">
        <f t="shared" si="153"/>
        <v>55</v>
      </c>
      <c r="L2245">
        <v>54</v>
      </c>
    </row>
    <row r="2246" spans="1:12" ht="28.8" x14ac:dyDescent="0.3">
      <c r="A2246" s="11" t="s">
        <v>88</v>
      </c>
      <c r="B2246" s="12">
        <v>0.31944444444444448</v>
      </c>
      <c r="C2246" s="12">
        <v>0.75902777777777775</v>
      </c>
      <c r="D2246" s="11" t="s">
        <v>87</v>
      </c>
      <c r="E2246" s="12">
        <v>0.29583333333333334</v>
      </c>
      <c r="F2246" s="12">
        <v>0.78194444444444444</v>
      </c>
      <c r="G2246" s="13">
        <f t="shared" si="154"/>
        <v>0.43958333333333327</v>
      </c>
      <c r="H2246" s="9">
        <f t="shared" si="155"/>
        <v>633</v>
      </c>
      <c r="I2246" s="9">
        <f t="shared" si="156"/>
        <v>4</v>
      </c>
      <c r="J2246" s="15">
        <v>2246</v>
      </c>
      <c r="K2246">
        <f t="shared" si="153"/>
        <v>56</v>
      </c>
      <c r="L2246">
        <v>55</v>
      </c>
    </row>
    <row r="2247" spans="1:12" ht="28.8" x14ac:dyDescent="0.3">
      <c r="A2247" s="11" t="s">
        <v>89</v>
      </c>
      <c r="B2247" s="12">
        <v>0.31805555555555554</v>
      </c>
      <c r="C2247" s="12">
        <v>0.76041666666666663</v>
      </c>
      <c r="D2247" s="11" t="s">
        <v>87</v>
      </c>
      <c r="E2247" s="12">
        <v>0.29444444444444445</v>
      </c>
      <c r="F2247" s="12">
        <v>0.78333333333333333</v>
      </c>
      <c r="G2247" s="13">
        <f t="shared" si="154"/>
        <v>0.44236111111111109</v>
      </c>
      <c r="H2247" s="9">
        <f t="shared" si="155"/>
        <v>637</v>
      </c>
      <c r="I2247" s="9">
        <f t="shared" si="156"/>
        <v>4</v>
      </c>
      <c r="J2247" s="15">
        <v>2247</v>
      </c>
      <c r="K2247">
        <f t="shared" si="153"/>
        <v>57</v>
      </c>
      <c r="L2247">
        <v>56</v>
      </c>
    </row>
    <row r="2248" spans="1:12" ht="28.8" x14ac:dyDescent="0.3">
      <c r="A2248" s="11" t="s">
        <v>90</v>
      </c>
      <c r="B2248" s="12">
        <v>0.31597222222222221</v>
      </c>
      <c r="C2248" s="12">
        <v>0.76180555555555562</v>
      </c>
      <c r="D2248" s="11" t="s">
        <v>87</v>
      </c>
      <c r="E2248" s="12">
        <v>0.29305555555555557</v>
      </c>
      <c r="F2248" s="12">
        <v>0.78472222222222221</v>
      </c>
      <c r="G2248" s="13">
        <f t="shared" si="154"/>
        <v>0.44583333333333341</v>
      </c>
      <c r="H2248" s="9">
        <f t="shared" si="155"/>
        <v>642</v>
      </c>
      <c r="I2248" s="9">
        <f t="shared" si="156"/>
        <v>5</v>
      </c>
      <c r="J2248" s="15">
        <v>2248</v>
      </c>
      <c r="K2248">
        <f t="shared" si="153"/>
        <v>58</v>
      </c>
      <c r="L2248">
        <v>57</v>
      </c>
    </row>
    <row r="2249" spans="1:12" ht="28.8" x14ac:dyDescent="0.3">
      <c r="A2249" s="11" t="s">
        <v>91</v>
      </c>
      <c r="B2249" s="12">
        <v>0.31458333333333333</v>
      </c>
      <c r="C2249" s="12">
        <v>0.76250000000000007</v>
      </c>
      <c r="D2249" s="11" t="s">
        <v>87</v>
      </c>
      <c r="E2249" s="12">
        <v>0.29166666666666669</v>
      </c>
      <c r="F2249" s="12">
        <v>0.78611111111111109</v>
      </c>
      <c r="G2249" s="13">
        <f t="shared" si="154"/>
        <v>0.44791666666666674</v>
      </c>
      <c r="H2249" s="9">
        <f t="shared" si="155"/>
        <v>645</v>
      </c>
      <c r="I2249" s="9">
        <f t="shared" si="156"/>
        <v>3</v>
      </c>
      <c r="J2249" s="15">
        <v>2249</v>
      </c>
      <c r="K2249">
        <f t="shared" si="153"/>
        <v>59</v>
      </c>
      <c r="L2249">
        <v>58</v>
      </c>
    </row>
    <row r="2250" spans="1:12" ht="28.8" x14ac:dyDescent="0.3">
      <c r="A2250" s="11" t="s">
        <v>92</v>
      </c>
      <c r="B2250" s="12">
        <v>0.31319444444444444</v>
      </c>
      <c r="C2250" s="12">
        <v>0.76388888888888884</v>
      </c>
      <c r="D2250" s="11" t="s">
        <v>87</v>
      </c>
      <c r="E2250" s="12">
        <v>0.2902777777777778</v>
      </c>
      <c r="F2250" s="12">
        <v>0.78680555555555554</v>
      </c>
      <c r="G2250" s="13">
        <f t="shared" si="154"/>
        <v>0.4506944444444444</v>
      </c>
      <c r="H2250" s="9">
        <f t="shared" si="155"/>
        <v>649</v>
      </c>
      <c r="I2250" s="9">
        <f t="shared" si="156"/>
        <v>4</v>
      </c>
      <c r="J2250" s="15">
        <v>2250</v>
      </c>
      <c r="K2250">
        <f t="shared" si="153"/>
        <v>60</v>
      </c>
      <c r="L2250">
        <v>59</v>
      </c>
    </row>
    <row r="2251" spans="1:12" ht="28.8" x14ac:dyDescent="0.3">
      <c r="A2251" s="11" t="s">
        <v>93</v>
      </c>
      <c r="B2251" s="12">
        <v>0.31180555555555556</v>
      </c>
      <c r="C2251" s="12">
        <v>0.76527777777777783</v>
      </c>
      <c r="D2251" s="11" t="s">
        <v>87</v>
      </c>
      <c r="E2251" s="12">
        <v>0.28888888888888892</v>
      </c>
      <c r="F2251" s="12">
        <v>0.78819444444444453</v>
      </c>
      <c r="G2251" s="13">
        <f t="shared" si="154"/>
        <v>0.45347222222222228</v>
      </c>
      <c r="H2251" s="9">
        <f t="shared" si="155"/>
        <v>653</v>
      </c>
      <c r="I2251" s="9">
        <f t="shared" si="156"/>
        <v>4</v>
      </c>
      <c r="J2251" s="15">
        <v>2251</v>
      </c>
      <c r="K2251">
        <f t="shared" si="153"/>
        <v>61</v>
      </c>
      <c r="L2251">
        <v>60</v>
      </c>
    </row>
    <row r="2252" spans="1:12" ht="28.8" x14ac:dyDescent="0.3">
      <c r="A2252" s="11" t="s">
        <v>94</v>
      </c>
      <c r="B2252" s="12">
        <v>0.31041666666666667</v>
      </c>
      <c r="C2252" s="12">
        <v>0.76597222222222217</v>
      </c>
      <c r="D2252" s="11" t="s">
        <v>87</v>
      </c>
      <c r="E2252" s="12">
        <v>0.28750000000000003</v>
      </c>
      <c r="F2252" s="12">
        <v>0.7895833333333333</v>
      </c>
      <c r="G2252" s="13">
        <f t="shared" si="154"/>
        <v>0.45555555555555549</v>
      </c>
      <c r="H2252" s="9">
        <f t="shared" si="155"/>
        <v>656</v>
      </c>
      <c r="I2252" s="9">
        <f t="shared" si="156"/>
        <v>3</v>
      </c>
      <c r="J2252" s="15">
        <v>2252</v>
      </c>
      <c r="K2252">
        <f t="shared" si="153"/>
        <v>62</v>
      </c>
      <c r="L2252">
        <v>61</v>
      </c>
    </row>
    <row r="2253" spans="1:12" ht="28.8" x14ac:dyDescent="0.3">
      <c r="A2253" s="11" t="s">
        <v>95</v>
      </c>
      <c r="B2253" s="12">
        <v>0.30902777777777779</v>
      </c>
      <c r="C2253" s="12">
        <v>0.76736111111111116</v>
      </c>
      <c r="D2253" s="11" t="s">
        <v>87</v>
      </c>
      <c r="E2253" s="12">
        <v>0.28611111111111115</v>
      </c>
      <c r="F2253" s="12">
        <v>0.79027777777777775</v>
      </c>
      <c r="G2253" s="13">
        <f t="shared" si="154"/>
        <v>0.45833333333333337</v>
      </c>
      <c r="H2253" s="9">
        <f t="shared" si="155"/>
        <v>660</v>
      </c>
      <c r="I2253" s="9">
        <f t="shared" si="156"/>
        <v>4</v>
      </c>
      <c r="J2253" s="15">
        <v>2253</v>
      </c>
      <c r="K2253">
        <f t="shared" si="153"/>
        <v>63</v>
      </c>
      <c r="L2253">
        <v>62</v>
      </c>
    </row>
    <row r="2254" spans="1:12" ht="28.8" x14ac:dyDescent="0.3">
      <c r="A2254" s="11" t="s">
        <v>96</v>
      </c>
      <c r="B2254" s="12">
        <v>0.30763888888888891</v>
      </c>
      <c r="C2254" s="12">
        <v>0.76874999999999993</v>
      </c>
      <c r="D2254" s="11" t="s">
        <v>87</v>
      </c>
      <c r="E2254" s="12">
        <v>0.28472222222222221</v>
      </c>
      <c r="F2254" s="12">
        <v>0.79166666666666663</v>
      </c>
      <c r="G2254" s="13">
        <f t="shared" si="154"/>
        <v>0.46111111111111103</v>
      </c>
      <c r="H2254" s="9">
        <f t="shared" si="155"/>
        <v>664</v>
      </c>
      <c r="I2254" s="9">
        <f t="shared" si="156"/>
        <v>4</v>
      </c>
      <c r="J2254" s="15">
        <v>2254</v>
      </c>
      <c r="K2254">
        <f t="shared" si="153"/>
        <v>64</v>
      </c>
      <c r="L2254">
        <v>63</v>
      </c>
    </row>
    <row r="2255" spans="1:12" ht="28.8" x14ac:dyDescent="0.3">
      <c r="A2255" s="11" t="s">
        <v>97</v>
      </c>
      <c r="B2255" s="12">
        <v>0.30624999999999997</v>
      </c>
      <c r="C2255" s="12">
        <v>0.77013888888888893</v>
      </c>
      <c r="D2255" s="11" t="s">
        <v>87</v>
      </c>
      <c r="E2255" s="12">
        <v>0.28333333333333333</v>
      </c>
      <c r="F2255" s="12">
        <v>0.79305555555555562</v>
      </c>
      <c r="G2255" s="13">
        <f t="shared" si="154"/>
        <v>0.46388888888888896</v>
      </c>
      <c r="H2255" s="9">
        <f t="shared" si="155"/>
        <v>668</v>
      </c>
      <c r="I2255" s="9">
        <f t="shared" si="156"/>
        <v>4</v>
      </c>
      <c r="J2255" s="15">
        <v>2255</v>
      </c>
      <c r="K2255">
        <f t="shared" si="153"/>
        <v>65</v>
      </c>
      <c r="L2255">
        <v>64</v>
      </c>
    </row>
    <row r="2256" spans="1:12" ht="28.8" x14ac:dyDescent="0.3">
      <c r="A2256" s="11" t="s">
        <v>98</v>
      </c>
      <c r="B2256" s="12">
        <v>0.30486111111111108</v>
      </c>
      <c r="C2256" s="12">
        <v>0.77083333333333337</v>
      </c>
      <c r="D2256" s="11" t="s">
        <v>87</v>
      </c>
      <c r="E2256" s="12">
        <v>0.28194444444444444</v>
      </c>
      <c r="F2256" s="12">
        <v>0.79375000000000007</v>
      </c>
      <c r="G2256" s="13">
        <f t="shared" si="154"/>
        <v>0.46597222222222229</v>
      </c>
      <c r="H2256" s="9">
        <f t="shared" si="155"/>
        <v>671</v>
      </c>
      <c r="I2256" s="9">
        <f t="shared" si="156"/>
        <v>3</v>
      </c>
      <c r="J2256" s="15">
        <v>2256</v>
      </c>
      <c r="K2256">
        <f t="shared" si="153"/>
        <v>66</v>
      </c>
      <c r="L2256">
        <v>65</v>
      </c>
    </row>
    <row r="2257" spans="1:12" ht="28.8" x14ac:dyDescent="0.3">
      <c r="A2257" s="11" t="s">
        <v>99</v>
      </c>
      <c r="B2257" s="12">
        <v>0.3034722222222222</v>
      </c>
      <c r="C2257" s="12">
        <v>0.77222222222222225</v>
      </c>
      <c r="D2257" s="11" t="s">
        <v>87</v>
      </c>
      <c r="E2257" s="12">
        <v>0.28055555555555556</v>
      </c>
      <c r="F2257" s="12">
        <v>0.79513888888888884</v>
      </c>
      <c r="G2257" s="13">
        <f t="shared" si="154"/>
        <v>0.46875000000000006</v>
      </c>
      <c r="H2257" s="9">
        <f t="shared" si="155"/>
        <v>675</v>
      </c>
      <c r="I2257" s="9">
        <f t="shared" si="156"/>
        <v>4</v>
      </c>
      <c r="J2257" s="15">
        <v>2257</v>
      </c>
      <c r="K2257">
        <f t="shared" si="153"/>
        <v>67</v>
      </c>
      <c r="L2257">
        <v>66</v>
      </c>
    </row>
    <row r="2258" spans="1:12" ht="28.8" x14ac:dyDescent="0.3">
      <c r="A2258" s="11" t="s">
        <v>100</v>
      </c>
      <c r="B2258" s="12">
        <v>0.30138888888888887</v>
      </c>
      <c r="C2258" s="12">
        <v>0.77361111111111114</v>
      </c>
      <c r="D2258" s="11" t="s">
        <v>87</v>
      </c>
      <c r="E2258" s="12">
        <v>0.27916666666666667</v>
      </c>
      <c r="F2258" s="12">
        <v>0.79652777777777783</v>
      </c>
      <c r="G2258" s="13">
        <f t="shared" si="154"/>
        <v>0.47222222222222227</v>
      </c>
      <c r="H2258" s="9">
        <f t="shared" si="155"/>
        <v>680</v>
      </c>
      <c r="I2258" s="9">
        <f t="shared" si="156"/>
        <v>5</v>
      </c>
      <c r="J2258" s="15">
        <v>2258</v>
      </c>
      <c r="K2258">
        <f t="shared" si="153"/>
        <v>68</v>
      </c>
      <c r="L2258">
        <v>67</v>
      </c>
    </row>
    <row r="2259" spans="1:12" ht="28.8" x14ac:dyDescent="0.3">
      <c r="A2259" s="11" t="s">
        <v>101</v>
      </c>
      <c r="B2259" s="12">
        <v>0.3</v>
      </c>
      <c r="C2259" s="12">
        <v>0.77430555555555547</v>
      </c>
      <c r="D2259" s="11" t="s">
        <v>87</v>
      </c>
      <c r="E2259" s="12">
        <v>0.27708333333333335</v>
      </c>
      <c r="F2259" s="12">
        <v>0.79722222222222217</v>
      </c>
      <c r="G2259" s="13">
        <f t="shared" si="154"/>
        <v>0.47430555555555548</v>
      </c>
      <c r="H2259" s="9">
        <f t="shared" si="155"/>
        <v>683</v>
      </c>
      <c r="I2259" s="9">
        <f t="shared" si="156"/>
        <v>3</v>
      </c>
      <c r="J2259" s="15">
        <v>2259</v>
      </c>
      <c r="K2259">
        <f t="shared" si="153"/>
        <v>69</v>
      </c>
      <c r="L2259">
        <v>68</v>
      </c>
    </row>
    <row r="2260" spans="1:12" ht="28.8" x14ac:dyDescent="0.3">
      <c r="A2260" s="11" t="s">
        <v>102</v>
      </c>
      <c r="B2260" s="12">
        <v>0.2986111111111111</v>
      </c>
      <c r="C2260" s="12">
        <v>0.77569444444444446</v>
      </c>
      <c r="D2260" s="11" t="s">
        <v>87</v>
      </c>
      <c r="E2260" s="12">
        <v>0.27569444444444446</v>
      </c>
      <c r="F2260" s="12">
        <v>0.79861111111111116</v>
      </c>
      <c r="G2260" s="13">
        <f t="shared" si="154"/>
        <v>0.47708333333333336</v>
      </c>
      <c r="H2260" s="9">
        <f t="shared" si="155"/>
        <v>687</v>
      </c>
      <c r="I2260" s="9">
        <f t="shared" si="156"/>
        <v>4</v>
      </c>
      <c r="J2260" s="15">
        <v>2260</v>
      </c>
      <c r="K2260">
        <f t="shared" si="153"/>
        <v>70</v>
      </c>
      <c r="L2260">
        <v>69</v>
      </c>
    </row>
    <row r="2261" spans="1:12" ht="28.8" x14ac:dyDescent="0.3">
      <c r="A2261" s="11" t="s">
        <v>103</v>
      </c>
      <c r="B2261" s="12">
        <v>0.29722222222222222</v>
      </c>
      <c r="C2261" s="12">
        <v>0.77708333333333324</v>
      </c>
      <c r="D2261" s="11" t="s">
        <v>87</v>
      </c>
      <c r="E2261" s="12">
        <v>0.27430555555555552</v>
      </c>
      <c r="F2261" s="12">
        <v>0.79999999999999993</v>
      </c>
      <c r="G2261" s="13">
        <f t="shared" si="154"/>
        <v>0.47986111111111102</v>
      </c>
      <c r="H2261" s="9">
        <f t="shared" si="155"/>
        <v>691</v>
      </c>
      <c r="I2261" s="9">
        <f t="shared" si="156"/>
        <v>4</v>
      </c>
      <c r="J2261" s="15">
        <v>2261</v>
      </c>
      <c r="K2261">
        <f t="shared" si="153"/>
        <v>71</v>
      </c>
      <c r="L2261">
        <v>70</v>
      </c>
    </row>
    <row r="2262" spans="1:12" ht="28.8" x14ac:dyDescent="0.3">
      <c r="A2262" s="11" t="s">
        <v>104</v>
      </c>
      <c r="B2262" s="12">
        <v>0.29583333333333334</v>
      </c>
      <c r="C2262" s="12">
        <v>0.77777777777777779</v>
      </c>
      <c r="D2262" s="11" t="s">
        <v>87</v>
      </c>
      <c r="E2262" s="12">
        <v>0.27291666666666664</v>
      </c>
      <c r="F2262" s="12">
        <v>0.80069444444444438</v>
      </c>
      <c r="G2262" s="13">
        <f t="shared" si="154"/>
        <v>0.48194444444444445</v>
      </c>
      <c r="H2262" s="9">
        <f t="shared" si="155"/>
        <v>694</v>
      </c>
      <c r="I2262" s="9">
        <f t="shared" si="156"/>
        <v>3</v>
      </c>
      <c r="J2262" s="15">
        <v>2262</v>
      </c>
      <c r="K2262">
        <f t="shared" si="153"/>
        <v>72</v>
      </c>
      <c r="L2262">
        <v>71</v>
      </c>
    </row>
    <row r="2263" spans="1:12" ht="28.8" x14ac:dyDescent="0.3">
      <c r="A2263" s="11" t="s">
        <v>105</v>
      </c>
      <c r="B2263" s="12">
        <v>0.29375000000000001</v>
      </c>
      <c r="C2263" s="12">
        <v>0.77916666666666667</v>
      </c>
      <c r="D2263" s="11" t="s">
        <v>87</v>
      </c>
      <c r="E2263" s="12">
        <v>0.27152777777777776</v>
      </c>
      <c r="F2263" s="12">
        <v>0.80208333333333337</v>
      </c>
      <c r="G2263" s="13">
        <f t="shared" si="154"/>
        <v>0.48541666666666666</v>
      </c>
      <c r="H2263" s="9">
        <f t="shared" si="155"/>
        <v>699</v>
      </c>
      <c r="I2263" s="9">
        <f t="shared" si="156"/>
        <v>5</v>
      </c>
      <c r="J2263" s="15">
        <v>2263</v>
      </c>
      <c r="K2263">
        <f t="shared" si="153"/>
        <v>73</v>
      </c>
      <c r="L2263">
        <v>72</v>
      </c>
    </row>
    <row r="2264" spans="1:12" ht="28.8" x14ac:dyDescent="0.3">
      <c r="A2264" s="11" t="s">
        <v>106</v>
      </c>
      <c r="B2264" s="12">
        <v>0.29236111111111113</v>
      </c>
      <c r="C2264" s="12">
        <v>0.78055555555555556</v>
      </c>
      <c r="D2264" s="11" t="s">
        <v>87</v>
      </c>
      <c r="E2264" s="12">
        <v>0.27013888888888887</v>
      </c>
      <c r="F2264" s="12">
        <v>0.80347222222222225</v>
      </c>
      <c r="G2264" s="13">
        <f t="shared" si="154"/>
        <v>0.48819444444444443</v>
      </c>
      <c r="H2264" s="9">
        <f t="shared" si="155"/>
        <v>703</v>
      </c>
      <c r="I2264" s="9">
        <f t="shared" si="156"/>
        <v>4</v>
      </c>
      <c r="J2264" s="15">
        <v>2264</v>
      </c>
      <c r="K2264">
        <f t="shared" si="153"/>
        <v>74</v>
      </c>
      <c r="L2264">
        <v>73</v>
      </c>
    </row>
    <row r="2265" spans="1:12" ht="28.8" x14ac:dyDescent="0.3">
      <c r="A2265" s="11" t="s">
        <v>107</v>
      </c>
      <c r="B2265" s="12">
        <v>0.29097222222222224</v>
      </c>
      <c r="C2265" s="12">
        <v>0.78125</v>
      </c>
      <c r="D2265" s="11" t="s">
        <v>87</v>
      </c>
      <c r="E2265" s="12">
        <v>0.26805555555555555</v>
      </c>
      <c r="F2265" s="12">
        <v>0.8041666666666667</v>
      </c>
      <c r="G2265" s="13">
        <f t="shared" si="154"/>
        <v>0.49027777777777776</v>
      </c>
      <c r="H2265" s="9">
        <f t="shared" si="155"/>
        <v>706</v>
      </c>
      <c r="I2265" s="9">
        <f t="shared" si="156"/>
        <v>3</v>
      </c>
      <c r="J2265" s="15">
        <v>2265</v>
      </c>
      <c r="K2265">
        <f t="shared" si="153"/>
        <v>75</v>
      </c>
      <c r="L2265">
        <v>74</v>
      </c>
    </row>
    <row r="2266" spans="1:12" ht="28.8" x14ac:dyDescent="0.3">
      <c r="A2266" s="11" t="s">
        <v>108</v>
      </c>
      <c r="B2266" s="12">
        <v>0.28958333333333336</v>
      </c>
      <c r="C2266" s="12">
        <v>0.78263888888888899</v>
      </c>
      <c r="D2266" s="11" t="s">
        <v>87</v>
      </c>
      <c r="E2266" s="12">
        <v>0.26666666666666666</v>
      </c>
      <c r="F2266" s="12">
        <v>0.80555555555555547</v>
      </c>
      <c r="G2266" s="13">
        <f t="shared" si="154"/>
        <v>0.49305555555555564</v>
      </c>
      <c r="H2266" s="9">
        <f t="shared" si="155"/>
        <v>710</v>
      </c>
      <c r="I2266" s="9">
        <f t="shared" si="156"/>
        <v>4</v>
      </c>
      <c r="J2266" s="15">
        <v>2266</v>
      </c>
      <c r="K2266">
        <f t="shared" si="153"/>
        <v>76</v>
      </c>
      <c r="L2266">
        <v>75</v>
      </c>
    </row>
    <row r="2267" spans="1:12" ht="28.8" x14ac:dyDescent="0.3">
      <c r="A2267" s="11" t="s">
        <v>109</v>
      </c>
      <c r="B2267" s="12">
        <v>0.28819444444444448</v>
      </c>
      <c r="C2267" s="12">
        <v>0.78402777777777777</v>
      </c>
      <c r="D2267" s="11" t="s">
        <v>87</v>
      </c>
      <c r="E2267" s="12">
        <v>0.26527777777777778</v>
      </c>
      <c r="F2267" s="12">
        <v>0.80694444444444446</v>
      </c>
      <c r="G2267" s="13">
        <f t="shared" si="154"/>
        <v>0.49583333333333329</v>
      </c>
      <c r="H2267" s="9">
        <f t="shared" si="155"/>
        <v>714</v>
      </c>
      <c r="I2267" s="9">
        <f t="shared" si="156"/>
        <v>4</v>
      </c>
      <c r="J2267" s="15">
        <v>2267</v>
      </c>
      <c r="K2267">
        <f t="shared" si="153"/>
        <v>77</v>
      </c>
      <c r="L2267">
        <v>76</v>
      </c>
    </row>
    <row r="2268" spans="1:12" ht="28.8" x14ac:dyDescent="0.3">
      <c r="A2268" s="11" t="s">
        <v>110</v>
      </c>
      <c r="B2268" s="12">
        <v>0.28611111111111115</v>
      </c>
      <c r="C2268" s="12">
        <v>0.78472222222222221</v>
      </c>
      <c r="D2268" s="11" t="s">
        <v>87</v>
      </c>
      <c r="E2268" s="12">
        <v>0.2638888888888889</v>
      </c>
      <c r="F2268" s="12">
        <v>0.80763888888888891</v>
      </c>
      <c r="G2268" s="13">
        <f t="shared" si="154"/>
        <v>0.49861111111111106</v>
      </c>
      <c r="H2268" s="9">
        <f t="shared" si="155"/>
        <v>718</v>
      </c>
      <c r="I2268" s="9">
        <f t="shared" si="156"/>
        <v>4</v>
      </c>
      <c r="J2268" s="15">
        <v>2268</v>
      </c>
      <c r="K2268">
        <f t="shared" si="153"/>
        <v>78</v>
      </c>
      <c r="L2268">
        <v>77</v>
      </c>
    </row>
    <row r="2269" spans="1:12" ht="28.8" x14ac:dyDescent="0.3">
      <c r="A2269" s="11" t="s">
        <v>111</v>
      </c>
      <c r="B2269" s="12">
        <v>0.28472222222222221</v>
      </c>
      <c r="C2269" s="12">
        <v>0.78611111111111109</v>
      </c>
      <c r="D2269" s="11" t="s">
        <v>87</v>
      </c>
      <c r="E2269" s="12">
        <v>0.26180555555555557</v>
      </c>
      <c r="F2269" s="12">
        <v>0.80902777777777779</v>
      </c>
      <c r="G2269" s="13">
        <f t="shared" si="154"/>
        <v>0.50138888888888888</v>
      </c>
      <c r="H2269" s="9">
        <f t="shared" si="155"/>
        <v>722</v>
      </c>
      <c r="I2269" s="9">
        <f t="shared" si="156"/>
        <v>4</v>
      </c>
      <c r="J2269" s="15">
        <v>2269</v>
      </c>
      <c r="K2269">
        <f t="shared" si="153"/>
        <v>79</v>
      </c>
      <c r="L2269">
        <v>78</v>
      </c>
    </row>
    <row r="2270" spans="1:12" ht="28.8" x14ac:dyDescent="0.3">
      <c r="A2270" s="11" t="s">
        <v>112</v>
      </c>
      <c r="B2270" s="12">
        <v>0.28333333333333333</v>
      </c>
      <c r="C2270" s="12">
        <v>0.78749999999999998</v>
      </c>
      <c r="D2270" s="11" t="s">
        <v>87</v>
      </c>
      <c r="E2270" s="12">
        <v>0.26041666666666669</v>
      </c>
      <c r="F2270" s="12">
        <v>0.81041666666666667</v>
      </c>
      <c r="G2270" s="13">
        <f t="shared" si="154"/>
        <v>0.50416666666666665</v>
      </c>
      <c r="H2270" s="9">
        <f t="shared" si="155"/>
        <v>726</v>
      </c>
      <c r="I2270" s="9">
        <f t="shared" si="156"/>
        <v>4</v>
      </c>
      <c r="J2270" s="15">
        <v>2270</v>
      </c>
      <c r="K2270">
        <f t="shared" si="153"/>
        <v>80</v>
      </c>
      <c r="L2270">
        <v>79</v>
      </c>
    </row>
    <row r="2271" spans="1:12" ht="28.8" x14ac:dyDescent="0.3">
      <c r="A2271" s="11" t="s">
        <v>113</v>
      </c>
      <c r="B2271" s="12">
        <v>0.28194444444444444</v>
      </c>
      <c r="C2271" s="12">
        <v>0.78819444444444453</v>
      </c>
      <c r="D2271" s="11" t="s">
        <v>87</v>
      </c>
      <c r="E2271" s="12">
        <v>0.2590277777777778</v>
      </c>
      <c r="F2271" s="12">
        <v>0.81111111111111101</v>
      </c>
      <c r="G2271" s="13">
        <f t="shared" si="154"/>
        <v>0.50625000000000009</v>
      </c>
      <c r="H2271" s="9">
        <f t="shared" si="155"/>
        <v>729</v>
      </c>
      <c r="I2271" s="9">
        <f t="shared" si="156"/>
        <v>3</v>
      </c>
      <c r="J2271" s="15">
        <v>2271</v>
      </c>
      <c r="K2271">
        <f t="shared" si="153"/>
        <v>81</v>
      </c>
      <c r="L2271">
        <v>80</v>
      </c>
    </row>
    <row r="2272" spans="1:12" ht="28.8" x14ac:dyDescent="0.3">
      <c r="A2272" s="11" t="s">
        <v>114</v>
      </c>
      <c r="B2272" s="12">
        <v>0.27986111111111112</v>
      </c>
      <c r="C2272" s="12">
        <v>0.7895833333333333</v>
      </c>
      <c r="D2272" s="11" t="s">
        <v>87</v>
      </c>
      <c r="E2272" s="12">
        <v>0.25763888888888892</v>
      </c>
      <c r="F2272" s="12">
        <v>0.8125</v>
      </c>
      <c r="G2272" s="13">
        <f t="shared" si="154"/>
        <v>0.50972222222222219</v>
      </c>
      <c r="H2272" s="9">
        <f t="shared" si="155"/>
        <v>734</v>
      </c>
      <c r="I2272" s="9">
        <f t="shared" si="156"/>
        <v>5</v>
      </c>
      <c r="J2272" s="15">
        <v>2272</v>
      </c>
      <c r="K2272">
        <f t="shared" si="153"/>
        <v>82</v>
      </c>
      <c r="L2272">
        <v>81</v>
      </c>
    </row>
    <row r="2273" spans="1:12" ht="28.8" x14ac:dyDescent="0.3">
      <c r="A2273" s="11" t="s">
        <v>115</v>
      </c>
      <c r="B2273" s="12">
        <v>0.27847222222222223</v>
      </c>
      <c r="C2273" s="12">
        <v>0.7909722222222223</v>
      </c>
      <c r="D2273" s="11" t="s">
        <v>87</v>
      </c>
      <c r="E2273" s="12">
        <v>0.25555555555555559</v>
      </c>
      <c r="F2273" s="12">
        <v>0.81388888888888899</v>
      </c>
      <c r="G2273" s="13">
        <f t="shared" si="154"/>
        <v>0.51250000000000007</v>
      </c>
      <c r="H2273" s="9">
        <f t="shared" si="155"/>
        <v>738</v>
      </c>
      <c r="I2273" s="9">
        <f t="shared" si="156"/>
        <v>4</v>
      </c>
      <c r="J2273" s="15">
        <v>2273</v>
      </c>
      <c r="K2273">
        <f t="shared" si="153"/>
        <v>83</v>
      </c>
      <c r="L2273">
        <v>82</v>
      </c>
    </row>
    <row r="2274" spans="1:12" ht="28.8" x14ac:dyDescent="0.3">
      <c r="A2274" s="11" t="s">
        <v>116</v>
      </c>
      <c r="B2274" s="12">
        <v>0.27708333333333335</v>
      </c>
      <c r="C2274" s="12">
        <v>0.79166666666666663</v>
      </c>
      <c r="D2274" s="11" t="s">
        <v>87</v>
      </c>
      <c r="E2274" s="12">
        <v>0.25416666666666665</v>
      </c>
      <c r="F2274" s="12">
        <v>0.81458333333333333</v>
      </c>
      <c r="G2274" s="13">
        <f t="shared" si="154"/>
        <v>0.51458333333333328</v>
      </c>
      <c r="H2274" s="9">
        <f t="shared" si="155"/>
        <v>741</v>
      </c>
      <c r="I2274" s="9">
        <f t="shared" si="156"/>
        <v>3</v>
      </c>
      <c r="J2274" s="15">
        <v>2274</v>
      </c>
      <c r="K2274">
        <f t="shared" si="153"/>
        <v>84</v>
      </c>
      <c r="L2274">
        <v>83</v>
      </c>
    </row>
    <row r="2275" spans="1:12" ht="28.8" x14ac:dyDescent="0.3">
      <c r="A2275" s="11" t="s">
        <v>117</v>
      </c>
      <c r="B2275" s="12">
        <v>0.27569444444444446</v>
      </c>
      <c r="C2275" s="12">
        <v>0.79305555555555562</v>
      </c>
      <c r="D2275" s="11" t="s">
        <v>87</v>
      </c>
      <c r="E2275" s="12">
        <v>0.25277777777777777</v>
      </c>
      <c r="F2275" s="12">
        <v>0.81597222222222221</v>
      </c>
      <c r="G2275" s="13">
        <f t="shared" si="154"/>
        <v>0.51736111111111116</v>
      </c>
      <c r="H2275" s="9">
        <f t="shared" si="155"/>
        <v>745</v>
      </c>
      <c r="I2275" s="9">
        <f t="shared" si="156"/>
        <v>4</v>
      </c>
      <c r="J2275" s="15">
        <v>2275</v>
      </c>
      <c r="K2275">
        <f t="shared" si="153"/>
        <v>85</v>
      </c>
      <c r="L2275">
        <v>84</v>
      </c>
    </row>
    <row r="2276" spans="1:12" ht="28.8" x14ac:dyDescent="0.3">
      <c r="A2276" s="11" t="s">
        <v>118</v>
      </c>
      <c r="B2276" s="12">
        <v>0.31597222222222221</v>
      </c>
      <c r="C2276" s="12">
        <v>0.83611111111111114</v>
      </c>
      <c r="D2276" s="11" t="s">
        <v>87</v>
      </c>
      <c r="E2276" s="12">
        <v>0.29305555555555557</v>
      </c>
      <c r="F2276" s="12">
        <v>0.85902777777777783</v>
      </c>
      <c r="G2276" s="13">
        <f t="shared" si="154"/>
        <v>0.52013888888888893</v>
      </c>
      <c r="H2276" s="9">
        <f t="shared" si="155"/>
        <v>749</v>
      </c>
      <c r="I2276" s="9">
        <f t="shared" si="156"/>
        <v>4</v>
      </c>
      <c r="J2276" s="15">
        <v>2276</v>
      </c>
      <c r="K2276">
        <f t="shared" si="153"/>
        <v>86</v>
      </c>
      <c r="L2276">
        <v>85</v>
      </c>
    </row>
    <row r="2277" spans="1:12" ht="28.8" x14ac:dyDescent="0.3">
      <c r="A2277" s="11" t="s">
        <v>119</v>
      </c>
      <c r="B2277" s="12">
        <v>0.31388888888888888</v>
      </c>
      <c r="C2277" s="12">
        <v>0.83680555555555547</v>
      </c>
      <c r="D2277" s="11" t="s">
        <v>87</v>
      </c>
      <c r="E2277" s="12">
        <v>0.29097222222222224</v>
      </c>
      <c r="F2277" s="12">
        <v>0.85972222222222217</v>
      </c>
      <c r="G2277" s="13">
        <f t="shared" si="154"/>
        <v>0.52291666666666659</v>
      </c>
      <c r="H2277" s="9">
        <f t="shared" si="155"/>
        <v>753</v>
      </c>
      <c r="I2277" s="9">
        <f t="shared" si="156"/>
        <v>4</v>
      </c>
      <c r="J2277" s="15">
        <v>2277</v>
      </c>
      <c r="K2277">
        <f t="shared" si="153"/>
        <v>87</v>
      </c>
      <c r="L2277">
        <v>86</v>
      </c>
    </row>
    <row r="2278" spans="1:12" ht="28.8" x14ac:dyDescent="0.3">
      <c r="A2278" s="11" t="s">
        <v>120</v>
      </c>
      <c r="B2278" s="12">
        <v>0.3125</v>
      </c>
      <c r="C2278" s="12">
        <v>0.83819444444444446</v>
      </c>
      <c r="D2278" s="11" t="s">
        <v>87</v>
      </c>
      <c r="E2278" s="12">
        <v>0.28958333333333336</v>
      </c>
      <c r="F2278" s="12">
        <v>0.86111111111111116</v>
      </c>
      <c r="G2278" s="13">
        <f t="shared" si="154"/>
        <v>0.52569444444444446</v>
      </c>
      <c r="H2278" s="9">
        <f t="shared" si="155"/>
        <v>757</v>
      </c>
      <c r="I2278" s="9">
        <f t="shared" si="156"/>
        <v>4</v>
      </c>
      <c r="J2278" s="15">
        <v>2278</v>
      </c>
      <c r="K2278">
        <f t="shared" si="153"/>
        <v>88</v>
      </c>
      <c r="L2278">
        <v>87</v>
      </c>
    </row>
    <row r="2279" spans="1:12" ht="28.8" x14ac:dyDescent="0.3">
      <c r="A2279" s="11" t="s">
        <v>121</v>
      </c>
      <c r="B2279" s="12">
        <v>0.31111111111111112</v>
      </c>
      <c r="C2279" s="12">
        <v>0.83888888888888891</v>
      </c>
      <c r="D2279" s="11" t="s">
        <v>87</v>
      </c>
      <c r="E2279" s="12">
        <v>0.28819444444444448</v>
      </c>
      <c r="F2279" s="12">
        <v>0.86249999999999993</v>
      </c>
      <c r="G2279" s="13">
        <f t="shared" si="154"/>
        <v>0.52777777777777779</v>
      </c>
      <c r="H2279" s="9">
        <f t="shared" si="155"/>
        <v>760</v>
      </c>
      <c r="I2279" s="9">
        <f t="shared" si="156"/>
        <v>3</v>
      </c>
      <c r="J2279" s="15">
        <v>2279</v>
      </c>
      <c r="K2279">
        <f t="shared" si="153"/>
        <v>89</v>
      </c>
      <c r="L2279">
        <v>88</v>
      </c>
    </row>
    <row r="2280" spans="1:12" ht="28.8" x14ac:dyDescent="0.3">
      <c r="A2280" s="11" t="s">
        <v>122</v>
      </c>
      <c r="B2280" s="12">
        <v>0.30972222222222223</v>
      </c>
      <c r="C2280" s="12">
        <v>0.84027777777777779</v>
      </c>
      <c r="D2280" s="11" t="s">
        <v>87</v>
      </c>
      <c r="E2280" s="12">
        <v>0.28611111111111115</v>
      </c>
      <c r="F2280" s="12">
        <v>0.86319444444444438</v>
      </c>
      <c r="G2280" s="13">
        <f t="shared" si="154"/>
        <v>0.53055555555555556</v>
      </c>
      <c r="H2280" s="9">
        <f t="shared" si="155"/>
        <v>764</v>
      </c>
      <c r="I2280" s="9">
        <f t="shared" si="156"/>
        <v>4</v>
      </c>
      <c r="J2280" s="15">
        <v>2280</v>
      </c>
      <c r="K2280">
        <f t="shared" si="153"/>
        <v>90</v>
      </c>
      <c r="L2280">
        <v>89</v>
      </c>
    </row>
    <row r="2281" spans="1:12" ht="28.8" x14ac:dyDescent="0.3">
      <c r="A2281" s="11" t="s">
        <v>123</v>
      </c>
      <c r="B2281" s="12">
        <v>0.30763888888888891</v>
      </c>
      <c r="C2281" s="12">
        <v>0.84166666666666667</v>
      </c>
      <c r="D2281" s="11" t="s">
        <v>87</v>
      </c>
      <c r="E2281" s="12">
        <v>0.28472222222222221</v>
      </c>
      <c r="F2281" s="12">
        <v>0.86458333333333337</v>
      </c>
      <c r="G2281" s="13">
        <f t="shared" si="154"/>
        <v>0.53402777777777777</v>
      </c>
      <c r="H2281" s="9">
        <f t="shared" si="155"/>
        <v>769</v>
      </c>
      <c r="I2281" s="9">
        <f t="shared" si="156"/>
        <v>5</v>
      </c>
      <c r="J2281" s="15">
        <v>2281</v>
      </c>
      <c r="K2281">
        <f t="shared" si="153"/>
        <v>91</v>
      </c>
      <c r="L2281">
        <v>90</v>
      </c>
    </row>
    <row r="2282" spans="1:12" ht="28.8" x14ac:dyDescent="0.3">
      <c r="A2282" s="11" t="s">
        <v>124</v>
      </c>
      <c r="B2282" s="12">
        <v>0.30624999999999997</v>
      </c>
      <c r="C2282" s="12">
        <v>0.84236111111111101</v>
      </c>
      <c r="D2282" s="11" t="s">
        <v>87</v>
      </c>
      <c r="E2282" s="12">
        <v>0.28333333333333333</v>
      </c>
      <c r="F2282" s="12">
        <v>0.86597222222222225</v>
      </c>
      <c r="G2282" s="13">
        <f t="shared" si="154"/>
        <v>0.53611111111111098</v>
      </c>
      <c r="H2282" s="9">
        <f t="shared" si="155"/>
        <v>772</v>
      </c>
      <c r="I2282" s="9">
        <f t="shared" si="156"/>
        <v>3</v>
      </c>
      <c r="J2282" s="15">
        <v>2282</v>
      </c>
      <c r="K2282">
        <f t="shared" si="153"/>
        <v>92</v>
      </c>
      <c r="L2282">
        <v>91</v>
      </c>
    </row>
    <row r="2283" spans="1:12" ht="28.8" x14ac:dyDescent="0.3">
      <c r="A2283" s="11" t="s">
        <v>125</v>
      </c>
      <c r="B2283" s="12">
        <v>0.30486111111111108</v>
      </c>
      <c r="C2283" s="12">
        <v>0.84375</v>
      </c>
      <c r="D2283" s="11" t="s">
        <v>87</v>
      </c>
      <c r="E2283" s="12">
        <v>0.28194444444444444</v>
      </c>
      <c r="F2283" s="12">
        <v>0.8666666666666667</v>
      </c>
      <c r="G2283" s="13">
        <f t="shared" si="154"/>
        <v>0.53888888888888897</v>
      </c>
      <c r="H2283" s="9">
        <f t="shared" si="155"/>
        <v>776</v>
      </c>
      <c r="I2283" s="9">
        <f t="shared" si="156"/>
        <v>4</v>
      </c>
      <c r="J2283" s="15">
        <v>2283</v>
      </c>
      <c r="K2283">
        <f t="shared" si="153"/>
        <v>93</v>
      </c>
      <c r="L2283">
        <v>92</v>
      </c>
    </row>
    <row r="2284" spans="1:12" ht="28.8" x14ac:dyDescent="0.3">
      <c r="A2284" s="11" t="s">
        <v>126</v>
      </c>
      <c r="B2284" s="12">
        <v>0.3034722222222222</v>
      </c>
      <c r="C2284" s="12">
        <v>0.84513888888888899</v>
      </c>
      <c r="D2284" s="11" t="s">
        <v>75</v>
      </c>
      <c r="E2284" s="12">
        <v>0.27986111111111112</v>
      </c>
      <c r="F2284" s="12">
        <v>0.86805555555555547</v>
      </c>
      <c r="G2284" s="13">
        <f t="shared" si="154"/>
        <v>0.54166666666666674</v>
      </c>
      <c r="H2284" s="9">
        <f t="shared" si="155"/>
        <v>780</v>
      </c>
      <c r="I2284" s="9">
        <f t="shared" si="156"/>
        <v>4</v>
      </c>
      <c r="J2284" s="15">
        <v>2284</v>
      </c>
      <c r="K2284">
        <f t="shared" si="153"/>
        <v>94</v>
      </c>
      <c r="L2284">
        <v>93</v>
      </c>
    </row>
    <row r="2285" spans="1:12" ht="28.8" x14ac:dyDescent="0.3">
      <c r="A2285" s="11" t="s">
        <v>127</v>
      </c>
      <c r="B2285" s="12">
        <v>0.30208333333333331</v>
      </c>
      <c r="C2285" s="12">
        <v>0.84583333333333333</v>
      </c>
      <c r="D2285" s="11" t="s">
        <v>75</v>
      </c>
      <c r="E2285" s="12">
        <v>0.27847222222222223</v>
      </c>
      <c r="F2285" s="12">
        <v>0.86944444444444446</v>
      </c>
      <c r="G2285" s="13">
        <f t="shared" si="154"/>
        <v>0.54374999999999996</v>
      </c>
      <c r="H2285" s="9">
        <f t="shared" si="155"/>
        <v>783</v>
      </c>
      <c r="I2285" s="9">
        <f t="shared" si="156"/>
        <v>3</v>
      </c>
      <c r="J2285" s="15">
        <v>2285</v>
      </c>
      <c r="K2285">
        <f t="shared" si="153"/>
        <v>95</v>
      </c>
      <c r="L2285">
        <v>94</v>
      </c>
    </row>
    <row r="2286" spans="1:12" ht="28.8" x14ac:dyDescent="0.3">
      <c r="A2286" s="11" t="s">
        <v>128</v>
      </c>
      <c r="B2286" s="12">
        <v>0.3</v>
      </c>
      <c r="C2286" s="12">
        <v>0.84722222222222221</v>
      </c>
      <c r="D2286" s="11" t="s">
        <v>75</v>
      </c>
      <c r="E2286" s="12">
        <v>0.27708333333333335</v>
      </c>
      <c r="F2286" s="12">
        <v>0.87083333333333324</v>
      </c>
      <c r="G2286" s="13">
        <f t="shared" si="154"/>
        <v>0.54722222222222228</v>
      </c>
      <c r="H2286" s="9">
        <f t="shared" si="155"/>
        <v>788</v>
      </c>
      <c r="I2286" s="9">
        <f t="shared" si="156"/>
        <v>5</v>
      </c>
      <c r="J2286" s="15">
        <v>2286</v>
      </c>
      <c r="K2286">
        <f t="shared" si="153"/>
        <v>96</v>
      </c>
      <c r="L2286">
        <v>95</v>
      </c>
    </row>
    <row r="2287" spans="1:12" ht="28.8" x14ac:dyDescent="0.3">
      <c r="A2287" s="11" t="s">
        <v>129</v>
      </c>
      <c r="B2287" s="12">
        <v>0.2986111111111111</v>
      </c>
      <c r="C2287" s="12">
        <v>0.84791666666666676</v>
      </c>
      <c r="D2287" s="11" t="s">
        <v>75</v>
      </c>
      <c r="E2287" s="12">
        <v>0.27499999999999997</v>
      </c>
      <c r="F2287" s="12">
        <v>0.87152777777777779</v>
      </c>
      <c r="G2287" s="13">
        <f t="shared" si="154"/>
        <v>0.54930555555555571</v>
      </c>
      <c r="H2287" s="9">
        <f t="shared" si="155"/>
        <v>791</v>
      </c>
      <c r="I2287" s="9">
        <f t="shared" si="156"/>
        <v>3</v>
      </c>
      <c r="J2287" s="15">
        <v>2287</v>
      </c>
      <c r="K2287">
        <f t="shared" si="153"/>
        <v>97</v>
      </c>
      <c r="L2287">
        <v>96</v>
      </c>
    </row>
    <row r="2288" spans="1:12" ht="28.8" x14ac:dyDescent="0.3">
      <c r="A2288" s="11" t="s">
        <v>130</v>
      </c>
      <c r="B2288" s="12">
        <v>0.29722222222222222</v>
      </c>
      <c r="C2288" s="12">
        <v>0.84930555555555554</v>
      </c>
      <c r="D2288" s="11" t="s">
        <v>75</v>
      </c>
      <c r="E2288" s="12">
        <v>0.27361111111111108</v>
      </c>
      <c r="F2288" s="12">
        <v>0.87291666666666667</v>
      </c>
      <c r="G2288" s="13">
        <f t="shared" si="154"/>
        <v>0.55208333333333326</v>
      </c>
      <c r="H2288" s="9">
        <f t="shared" si="155"/>
        <v>795</v>
      </c>
      <c r="I2288" s="9">
        <f t="shared" si="156"/>
        <v>4</v>
      </c>
      <c r="J2288" s="15">
        <v>2288</v>
      </c>
      <c r="K2288">
        <f t="shared" si="153"/>
        <v>98</v>
      </c>
      <c r="L2288">
        <v>97</v>
      </c>
    </row>
    <row r="2289" spans="1:12" ht="28.8" x14ac:dyDescent="0.3">
      <c r="A2289" s="11" t="s">
        <v>131</v>
      </c>
      <c r="B2289" s="12">
        <v>0.29583333333333334</v>
      </c>
      <c r="C2289" s="12">
        <v>0.85069444444444453</v>
      </c>
      <c r="D2289" s="11" t="s">
        <v>75</v>
      </c>
      <c r="E2289" s="12">
        <v>0.2722222222222222</v>
      </c>
      <c r="F2289" s="12">
        <v>0.87430555555555556</v>
      </c>
      <c r="G2289" s="13">
        <f t="shared" si="154"/>
        <v>0.55486111111111125</v>
      </c>
      <c r="H2289" s="9">
        <f t="shared" si="155"/>
        <v>799</v>
      </c>
      <c r="I2289" s="9">
        <f t="shared" si="156"/>
        <v>4</v>
      </c>
      <c r="J2289" s="15">
        <v>2289</v>
      </c>
      <c r="K2289">
        <f t="shared" si="153"/>
        <v>99</v>
      </c>
      <c r="L2289">
        <v>98</v>
      </c>
    </row>
    <row r="2290" spans="1:12" ht="28.8" x14ac:dyDescent="0.3">
      <c r="A2290" s="11" t="s">
        <v>132</v>
      </c>
      <c r="B2290" s="12">
        <v>0.29444444444444445</v>
      </c>
      <c r="C2290" s="12">
        <v>0.85138888888888886</v>
      </c>
      <c r="D2290" s="11" t="s">
        <v>75</v>
      </c>
      <c r="E2290" s="12">
        <v>0.27083333333333331</v>
      </c>
      <c r="F2290" s="12">
        <v>0.875</v>
      </c>
      <c r="G2290" s="13">
        <f t="shared" si="154"/>
        <v>0.55694444444444446</v>
      </c>
      <c r="H2290" s="9">
        <f t="shared" si="155"/>
        <v>802</v>
      </c>
      <c r="I2290" s="9">
        <f t="shared" si="156"/>
        <v>3</v>
      </c>
      <c r="J2290" s="15">
        <v>2290</v>
      </c>
      <c r="K2290">
        <f t="shared" si="153"/>
        <v>100</v>
      </c>
      <c r="L2290">
        <v>99</v>
      </c>
    </row>
    <row r="2291" spans="1:12" ht="28.8" x14ac:dyDescent="0.3">
      <c r="A2291" s="11" t="s">
        <v>133</v>
      </c>
      <c r="B2291" s="12">
        <v>0.29236111111111113</v>
      </c>
      <c r="C2291" s="12">
        <v>0.85277777777777775</v>
      </c>
      <c r="D2291" s="11" t="s">
        <v>75</v>
      </c>
      <c r="E2291" s="12">
        <v>0.26874999999999999</v>
      </c>
      <c r="F2291" s="12">
        <v>0.87638888888888899</v>
      </c>
      <c r="G2291" s="13">
        <f t="shared" si="154"/>
        <v>0.56041666666666656</v>
      </c>
      <c r="H2291" s="9">
        <f t="shared" si="155"/>
        <v>807</v>
      </c>
      <c r="I2291" s="9">
        <f t="shared" si="156"/>
        <v>5</v>
      </c>
      <c r="J2291" s="15">
        <v>2291</v>
      </c>
      <c r="K2291">
        <f t="shared" si="153"/>
        <v>101</v>
      </c>
      <c r="L2291">
        <v>100</v>
      </c>
    </row>
    <row r="2292" spans="1:12" ht="28.8" x14ac:dyDescent="0.3">
      <c r="A2292" s="11" t="s">
        <v>134</v>
      </c>
      <c r="B2292" s="12">
        <v>0.29097222222222224</v>
      </c>
      <c r="C2292" s="12">
        <v>0.85416666666666663</v>
      </c>
      <c r="D2292" s="11" t="s">
        <v>75</v>
      </c>
      <c r="E2292" s="12">
        <v>0.2673611111111111</v>
      </c>
      <c r="F2292" s="12">
        <v>0.87777777777777777</v>
      </c>
      <c r="G2292" s="13">
        <f t="shared" si="154"/>
        <v>0.56319444444444433</v>
      </c>
      <c r="H2292" s="9">
        <f t="shared" si="155"/>
        <v>811</v>
      </c>
      <c r="I2292" s="9">
        <f t="shared" si="156"/>
        <v>4</v>
      </c>
      <c r="J2292" s="15">
        <v>2292</v>
      </c>
      <c r="K2292">
        <f t="shared" si="153"/>
        <v>102</v>
      </c>
      <c r="L2292">
        <v>101</v>
      </c>
    </row>
    <row r="2293" spans="1:12" ht="28.8" x14ac:dyDescent="0.3">
      <c r="A2293" s="11" t="s">
        <v>135</v>
      </c>
      <c r="B2293" s="12">
        <v>0.28958333333333336</v>
      </c>
      <c r="C2293" s="12">
        <v>0.85486111111111107</v>
      </c>
      <c r="D2293" s="11" t="s">
        <v>75</v>
      </c>
      <c r="E2293" s="12">
        <v>0.26597222222222222</v>
      </c>
      <c r="F2293" s="12">
        <v>0.87916666666666676</v>
      </c>
      <c r="G2293" s="13">
        <f t="shared" si="154"/>
        <v>0.56527777777777777</v>
      </c>
      <c r="H2293" s="9">
        <f t="shared" si="155"/>
        <v>814</v>
      </c>
      <c r="I2293" s="9">
        <f t="shared" si="156"/>
        <v>3</v>
      </c>
      <c r="J2293" s="15">
        <v>2293</v>
      </c>
      <c r="K2293">
        <f t="shared" si="153"/>
        <v>103</v>
      </c>
      <c r="L2293">
        <v>102</v>
      </c>
    </row>
    <row r="2294" spans="1:12" ht="28.8" x14ac:dyDescent="0.3">
      <c r="A2294" s="11" t="s">
        <v>136</v>
      </c>
      <c r="B2294" s="12">
        <v>0.28819444444444448</v>
      </c>
      <c r="C2294" s="12">
        <v>0.85625000000000007</v>
      </c>
      <c r="D2294" s="11" t="s">
        <v>65</v>
      </c>
      <c r="E2294" s="12">
        <v>0.26458333333333334</v>
      </c>
      <c r="F2294" s="12">
        <v>0.87986111111111109</v>
      </c>
      <c r="G2294" s="13">
        <f t="shared" si="154"/>
        <v>0.56805555555555554</v>
      </c>
      <c r="H2294" s="9">
        <f t="shared" si="155"/>
        <v>818</v>
      </c>
      <c r="I2294" s="9">
        <f t="shared" si="156"/>
        <v>4</v>
      </c>
      <c r="J2294" s="15">
        <v>2294</v>
      </c>
      <c r="K2294">
        <f t="shared" si="153"/>
        <v>104</v>
      </c>
      <c r="L2294">
        <v>103</v>
      </c>
    </row>
    <row r="2295" spans="1:12" ht="28.8" x14ac:dyDescent="0.3">
      <c r="A2295" s="11" t="s">
        <v>137</v>
      </c>
      <c r="B2295" s="12">
        <v>0.28680555555555554</v>
      </c>
      <c r="C2295" s="12">
        <v>0.8569444444444444</v>
      </c>
      <c r="D2295" s="11" t="s">
        <v>65</v>
      </c>
      <c r="E2295" s="12">
        <v>0.26250000000000001</v>
      </c>
      <c r="F2295" s="12">
        <v>0.88124999999999998</v>
      </c>
      <c r="G2295" s="13">
        <f t="shared" si="154"/>
        <v>0.57013888888888886</v>
      </c>
      <c r="H2295" s="9">
        <f t="shared" si="155"/>
        <v>821</v>
      </c>
      <c r="I2295" s="9">
        <f t="shared" si="156"/>
        <v>3</v>
      </c>
      <c r="J2295" s="15">
        <v>2295</v>
      </c>
      <c r="K2295">
        <f t="shared" si="153"/>
        <v>105</v>
      </c>
      <c r="L2295">
        <v>104</v>
      </c>
    </row>
    <row r="2296" spans="1:12" ht="28.8" x14ac:dyDescent="0.3">
      <c r="A2296" s="11" t="s">
        <v>138</v>
      </c>
      <c r="B2296" s="12">
        <v>0.28541666666666665</v>
      </c>
      <c r="C2296" s="12">
        <v>0.85833333333333339</v>
      </c>
      <c r="D2296" s="11" t="s">
        <v>65</v>
      </c>
      <c r="E2296" s="12">
        <v>0.26111111111111113</v>
      </c>
      <c r="F2296" s="12">
        <v>0.88263888888888886</v>
      </c>
      <c r="G2296" s="13">
        <f t="shared" si="154"/>
        <v>0.57291666666666674</v>
      </c>
      <c r="H2296" s="9">
        <f t="shared" si="155"/>
        <v>825</v>
      </c>
      <c r="I2296" s="9">
        <f t="shared" si="156"/>
        <v>4</v>
      </c>
      <c r="J2296" s="15">
        <v>2296</v>
      </c>
      <c r="K2296">
        <f t="shared" si="153"/>
        <v>106</v>
      </c>
      <c r="L2296">
        <v>105</v>
      </c>
    </row>
    <row r="2297" spans="1:12" ht="28.8" x14ac:dyDescent="0.3">
      <c r="A2297" s="11" t="s">
        <v>139</v>
      </c>
      <c r="B2297" s="12">
        <v>0.28402777777777777</v>
      </c>
      <c r="C2297" s="12">
        <v>0.85972222222222217</v>
      </c>
      <c r="D2297" s="11" t="s">
        <v>65</v>
      </c>
      <c r="E2297" s="12">
        <v>0.25972222222222224</v>
      </c>
      <c r="F2297" s="12">
        <v>0.88402777777777775</v>
      </c>
      <c r="G2297" s="13">
        <f t="shared" si="154"/>
        <v>0.5756944444444444</v>
      </c>
      <c r="H2297" s="9">
        <f t="shared" si="155"/>
        <v>829</v>
      </c>
      <c r="I2297" s="9">
        <f t="shared" si="156"/>
        <v>4</v>
      </c>
      <c r="J2297" s="15">
        <v>2297</v>
      </c>
      <c r="K2297">
        <f t="shared" si="153"/>
        <v>107</v>
      </c>
      <c r="L2297">
        <v>106</v>
      </c>
    </row>
    <row r="2298" spans="1:12" ht="28.8" x14ac:dyDescent="0.3">
      <c r="A2298" s="11" t="s">
        <v>140</v>
      </c>
      <c r="B2298" s="12">
        <v>0.28263888888888888</v>
      </c>
      <c r="C2298" s="12">
        <v>0.86041666666666661</v>
      </c>
      <c r="D2298" s="11" t="s">
        <v>65</v>
      </c>
      <c r="E2298" s="12">
        <v>0.25833333333333336</v>
      </c>
      <c r="F2298" s="12">
        <v>0.8847222222222223</v>
      </c>
      <c r="G2298" s="13">
        <f t="shared" si="154"/>
        <v>0.57777777777777772</v>
      </c>
      <c r="H2298" s="9">
        <f t="shared" si="155"/>
        <v>832</v>
      </c>
      <c r="I2298" s="9">
        <f t="shared" si="156"/>
        <v>3</v>
      </c>
      <c r="J2298" s="15">
        <v>2298</v>
      </c>
      <c r="K2298">
        <f t="shared" si="153"/>
        <v>108</v>
      </c>
      <c r="L2298">
        <v>107</v>
      </c>
    </row>
    <row r="2299" spans="1:12" ht="28.8" x14ac:dyDescent="0.3">
      <c r="A2299" s="11" t="s">
        <v>141</v>
      </c>
      <c r="B2299" s="12">
        <v>0.28055555555555556</v>
      </c>
      <c r="C2299" s="12">
        <v>0.8618055555555556</v>
      </c>
      <c r="D2299" s="11" t="s">
        <v>65</v>
      </c>
      <c r="E2299" s="12">
        <v>0.25625000000000003</v>
      </c>
      <c r="F2299" s="12">
        <v>0.88611111111111107</v>
      </c>
      <c r="G2299" s="13">
        <f t="shared" si="154"/>
        <v>0.58125000000000004</v>
      </c>
      <c r="H2299" s="9">
        <f t="shared" si="155"/>
        <v>837</v>
      </c>
      <c r="I2299" s="9">
        <f t="shared" si="156"/>
        <v>5</v>
      </c>
      <c r="J2299" s="15">
        <v>2299</v>
      </c>
      <c r="K2299">
        <f t="shared" si="153"/>
        <v>109</v>
      </c>
      <c r="L2299">
        <v>108</v>
      </c>
    </row>
    <row r="2300" spans="1:12" ht="28.8" x14ac:dyDescent="0.3">
      <c r="A2300" s="11" t="s">
        <v>142</v>
      </c>
      <c r="B2300" s="12">
        <v>0.27916666666666667</v>
      </c>
      <c r="C2300" s="12">
        <v>0.86319444444444438</v>
      </c>
      <c r="D2300" s="11" t="s">
        <v>65</v>
      </c>
      <c r="E2300" s="12">
        <v>0.25486111111111109</v>
      </c>
      <c r="F2300" s="12">
        <v>0.88750000000000007</v>
      </c>
      <c r="G2300" s="13">
        <f t="shared" si="154"/>
        <v>0.5840277777777777</v>
      </c>
      <c r="H2300" s="9">
        <f t="shared" si="155"/>
        <v>841</v>
      </c>
      <c r="I2300" s="9">
        <f t="shared" si="156"/>
        <v>4</v>
      </c>
      <c r="J2300" s="15">
        <v>2300</v>
      </c>
      <c r="K2300">
        <f t="shared" si="153"/>
        <v>110</v>
      </c>
      <c r="L2300">
        <v>109</v>
      </c>
    </row>
    <row r="2301" spans="1:12" ht="28.8" x14ac:dyDescent="0.3">
      <c r="A2301" s="11" t="s">
        <v>143</v>
      </c>
      <c r="B2301" s="12">
        <v>0.27777777777777779</v>
      </c>
      <c r="C2301" s="12">
        <v>0.86388888888888893</v>
      </c>
      <c r="D2301" s="11" t="s">
        <v>56</v>
      </c>
      <c r="E2301" s="12">
        <v>0.25347222222222221</v>
      </c>
      <c r="F2301" s="12">
        <v>0.88888888888888884</v>
      </c>
      <c r="G2301" s="13">
        <f t="shared" si="154"/>
        <v>0.58611111111111114</v>
      </c>
      <c r="H2301" s="9">
        <f t="shared" si="155"/>
        <v>844</v>
      </c>
      <c r="I2301" s="9">
        <f t="shared" si="156"/>
        <v>3</v>
      </c>
      <c r="J2301" s="15">
        <v>2301</v>
      </c>
      <c r="K2301">
        <f t="shared" si="153"/>
        <v>111</v>
      </c>
      <c r="L2301">
        <v>110</v>
      </c>
    </row>
    <row r="2302" spans="1:12" ht="28.8" x14ac:dyDescent="0.3">
      <c r="A2302" s="11" t="s">
        <v>144</v>
      </c>
      <c r="B2302" s="12">
        <v>0.27638888888888885</v>
      </c>
      <c r="C2302" s="12">
        <v>0.8652777777777777</v>
      </c>
      <c r="D2302" s="11" t="s">
        <v>56</v>
      </c>
      <c r="E2302" s="12">
        <v>0.25208333333333333</v>
      </c>
      <c r="F2302" s="12">
        <v>0.88958333333333339</v>
      </c>
      <c r="G2302" s="13">
        <f t="shared" si="154"/>
        <v>0.5888888888888888</v>
      </c>
      <c r="H2302" s="9">
        <f t="shared" si="155"/>
        <v>848</v>
      </c>
      <c r="I2302" s="9">
        <f t="shared" si="156"/>
        <v>4</v>
      </c>
      <c r="J2302" s="15">
        <v>2302</v>
      </c>
      <c r="K2302">
        <f t="shared" si="153"/>
        <v>112</v>
      </c>
      <c r="L2302">
        <v>111</v>
      </c>
    </row>
    <row r="2303" spans="1:12" ht="28.8" x14ac:dyDescent="0.3">
      <c r="A2303" s="11" t="s">
        <v>145</v>
      </c>
      <c r="B2303" s="12">
        <v>0.27499999999999997</v>
      </c>
      <c r="C2303" s="12">
        <v>0.86597222222222225</v>
      </c>
      <c r="D2303" s="11" t="s">
        <v>56</v>
      </c>
      <c r="E2303" s="12">
        <v>0.25069444444444444</v>
      </c>
      <c r="F2303" s="12">
        <v>0.89097222222222217</v>
      </c>
      <c r="G2303" s="13">
        <f t="shared" si="154"/>
        <v>0.59097222222222223</v>
      </c>
      <c r="H2303" s="9">
        <f t="shared" si="155"/>
        <v>851</v>
      </c>
      <c r="I2303" s="9">
        <f t="shared" si="156"/>
        <v>3</v>
      </c>
      <c r="J2303" s="15">
        <v>2303</v>
      </c>
      <c r="K2303">
        <f t="shared" si="153"/>
        <v>113</v>
      </c>
      <c r="L2303">
        <v>112</v>
      </c>
    </row>
    <row r="2304" spans="1:12" ht="28.8" x14ac:dyDescent="0.3">
      <c r="A2304" s="11" t="s">
        <v>146</v>
      </c>
      <c r="B2304" s="12">
        <v>0.27361111111111108</v>
      </c>
      <c r="C2304" s="12">
        <v>0.86736111111111114</v>
      </c>
      <c r="D2304" s="11" t="s">
        <v>56</v>
      </c>
      <c r="E2304" s="12">
        <v>0.24861111111111112</v>
      </c>
      <c r="F2304" s="12">
        <v>0.89236111111111116</v>
      </c>
      <c r="G2304" s="13">
        <f t="shared" si="154"/>
        <v>0.59375</v>
      </c>
      <c r="H2304" s="9">
        <f t="shared" si="155"/>
        <v>855</v>
      </c>
      <c r="I2304" s="9">
        <f t="shared" si="156"/>
        <v>4</v>
      </c>
      <c r="J2304" s="15">
        <v>2304</v>
      </c>
      <c r="K2304">
        <f t="shared" si="153"/>
        <v>114</v>
      </c>
      <c r="L2304">
        <v>113</v>
      </c>
    </row>
    <row r="2305" spans="1:12" ht="28.8" x14ac:dyDescent="0.3">
      <c r="A2305" s="11" t="s">
        <v>147</v>
      </c>
      <c r="B2305" s="12">
        <v>0.2722222222222222</v>
      </c>
      <c r="C2305" s="12">
        <v>0.86875000000000002</v>
      </c>
      <c r="D2305" s="11" t="s">
        <v>56</v>
      </c>
      <c r="E2305" s="12">
        <v>0.24722222222222223</v>
      </c>
      <c r="F2305" s="12">
        <v>0.89374999999999993</v>
      </c>
      <c r="G2305" s="13">
        <f t="shared" si="154"/>
        <v>0.59652777777777777</v>
      </c>
      <c r="H2305" s="9">
        <f t="shared" si="155"/>
        <v>859</v>
      </c>
      <c r="I2305" s="9">
        <f t="shared" si="156"/>
        <v>4</v>
      </c>
      <c r="J2305" s="15">
        <v>2305</v>
      </c>
      <c r="K2305">
        <f t="shared" si="153"/>
        <v>115</v>
      </c>
      <c r="L2305">
        <v>114</v>
      </c>
    </row>
    <row r="2306" spans="1:12" ht="28.8" x14ac:dyDescent="0.3">
      <c r="A2306" s="11" t="s">
        <v>148</v>
      </c>
      <c r="B2306" s="12">
        <v>0.27083333333333331</v>
      </c>
      <c r="C2306" s="12">
        <v>0.86944444444444446</v>
      </c>
      <c r="D2306" s="11" t="s">
        <v>56</v>
      </c>
      <c r="E2306" s="12">
        <v>0.24583333333333335</v>
      </c>
      <c r="F2306" s="12">
        <v>0.89513888888888893</v>
      </c>
      <c r="G2306" s="13">
        <f t="shared" si="154"/>
        <v>0.5986111111111112</v>
      </c>
      <c r="H2306" s="9">
        <f t="shared" si="155"/>
        <v>862</v>
      </c>
      <c r="I2306" s="9">
        <f t="shared" si="156"/>
        <v>3</v>
      </c>
      <c r="J2306" s="15">
        <v>2306</v>
      </c>
      <c r="K2306">
        <f t="shared" ref="K2306:K2369" si="157">MOD(J2306,365)</f>
        <v>116</v>
      </c>
      <c r="L2306">
        <v>115</v>
      </c>
    </row>
    <row r="2307" spans="1:12" ht="28.8" x14ac:dyDescent="0.3">
      <c r="A2307" s="11" t="s">
        <v>149</v>
      </c>
      <c r="B2307" s="12">
        <v>0.26944444444444443</v>
      </c>
      <c r="C2307" s="12">
        <v>0.87083333333333324</v>
      </c>
      <c r="D2307" s="11" t="s">
        <v>56</v>
      </c>
      <c r="E2307" s="12">
        <v>0.24444444444444446</v>
      </c>
      <c r="F2307" s="12">
        <v>0.89583333333333337</v>
      </c>
      <c r="G2307" s="13">
        <f t="shared" ref="G2307:G2370" si="158">C2307-B2307</f>
        <v>0.60138888888888875</v>
      </c>
      <c r="H2307" s="9">
        <f t="shared" ref="H2307:H2370" si="159">HOUR(G2307)*60+MINUTE(G2307)</f>
        <v>866</v>
      </c>
      <c r="I2307" s="9">
        <f t="shared" ref="I2307:I2370" si="160">H2307-H2306</f>
        <v>4</v>
      </c>
      <c r="J2307" s="15">
        <v>2307</v>
      </c>
      <c r="K2307">
        <f t="shared" si="157"/>
        <v>117</v>
      </c>
      <c r="L2307">
        <v>116</v>
      </c>
    </row>
    <row r="2308" spans="1:12" ht="28.8" x14ac:dyDescent="0.3">
      <c r="A2308" s="11" t="s">
        <v>150</v>
      </c>
      <c r="B2308" s="12">
        <v>0.26805555555555555</v>
      </c>
      <c r="C2308" s="12">
        <v>0.87152777777777779</v>
      </c>
      <c r="D2308" s="11" t="s">
        <v>48</v>
      </c>
      <c r="E2308" s="12">
        <v>0.24305555555555555</v>
      </c>
      <c r="F2308" s="12">
        <v>0.89722222222222225</v>
      </c>
      <c r="G2308" s="13">
        <f t="shared" si="158"/>
        <v>0.60347222222222219</v>
      </c>
      <c r="H2308" s="9">
        <f t="shared" si="159"/>
        <v>869</v>
      </c>
      <c r="I2308" s="9">
        <f t="shared" si="160"/>
        <v>3</v>
      </c>
      <c r="J2308" s="15">
        <v>2308</v>
      </c>
      <c r="K2308">
        <f t="shared" si="157"/>
        <v>118</v>
      </c>
      <c r="L2308">
        <v>117</v>
      </c>
    </row>
    <row r="2309" spans="1:12" ht="28.8" x14ac:dyDescent="0.3">
      <c r="A2309" s="11" t="s">
        <v>151</v>
      </c>
      <c r="B2309" s="12">
        <v>0.26666666666666666</v>
      </c>
      <c r="C2309" s="12">
        <v>0.87291666666666667</v>
      </c>
      <c r="D2309" s="11" t="s">
        <v>48</v>
      </c>
      <c r="E2309" s="12">
        <v>0.24166666666666667</v>
      </c>
      <c r="F2309" s="12">
        <v>0.89861111111111114</v>
      </c>
      <c r="G2309" s="13">
        <f t="shared" si="158"/>
        <v>0.60624999999999996</v>
      </c>
      <c r="H2309" s="9">
        <f t="shared" si="159"/>
        <v>873</v>
      </c>
      <c r="I2309" s="9">
        <f t="shared" si="160"/>
        <v>4</v>
      </c>
      <c r="J2309" s="15">
        <v>2309</v>
      </c>
      <c r="K2309">
        <f t="shared" si="157"/>
        <v>119</v>
      </c>
      <c r="L2309">
        <v>118</v>
      </c>
    </row>
    <row r="2310" spans="1:12" ht="28.8" x14ac:dyDescent="0.3">
      <c r="A2310" s="11" t="s">
        <v>152</v>
      </c>
      <c r="B2310" s="12">
        <v>0.26597222222222222</v>
      </c>
      <c r="C2310" s="12">
        <v>0.87430555555555556</v>
      </c>
      <c r="D2310" s="11" t="s">
        <v>48</v>
      </c>
      <c r="E2310" s="12">
        <v>0.24027777777777778</v>
      </c>
      <c r="F2310" s="12">
        <v>0.9</v>
      </c>
      <c r="G2310" s="13">
        <f t="shared" si="158"/>
        <v>0.60833333333333339</v>
      </c>
      <c r="H2310" s="9">
        <f t="shared" si="159"/>
        <v>876</v>
      </c>
      <c r="I2310" s="9">
        <f t="shared" si="160"/>
        <v>3</v>
      </c>
      <c r="J2310" s="15">
        <v>2310</v>
      </c>
      <c r="K2310">
        <f t="shared" si="157"/>
        <v>120</v>
      </c>
      <c r="L2310">
        <v>119</v>
      </c>
    </row>
    <row r="2311" spans="1:12" ht="28.8" x14ac:dyDescent="0.3">
      <c r="A2311" s="11" t="s">
        <v>153</v>
      </c>
      <c r="B2311" s="12">
        <v>0.26458333333333334</v>
      </c>
      <c r="C2311" s="12">
        <v>0.875</v>
      </c>
      <c r="D2311" s="11" t="s">
        <v>48</v>
      </c>
      <c r="E2311" s="12">
        <v>0.2388888888888889</v>
      </c>
      <c r="F2311" s="12">
        <v>0.90069444444444446</v>
      </c>
      <c r="G2311" s="13">
        <f t="shared" si="158"/>
        <v>0.61041666666666661</v>
      </c>
      <c r="H2311" s="9">
        <f t="shared" si="159"/>
        <v>879</v>
      </c>
      <c r="I2311" s="9">
        <f t="shared" si="160"/>
        <v>3</v>
      </c>
      <c r="J2311" s="15">
        <v>2311</v>
      </c>
      <c r="K2311">
        <f t="shared" si="157"/>
        <v>121</v>
      </c>
      <c r="L2311">
        <v>120</v>
      </c>
    </row>
    <row r="2312" spans="1:12" ht="28.8" x14ac:dyDescent="0.3">
      <c r="A2312" s="11" t="s">
        <v>154</v>
      </c>
      <c r="B2312" s="12">
        <v>0.26319444444444445</v>
      </c>
      <c r="C2312" s="12">
        <v>0.87638888888888899</v>
      </c>
      <c r="D2312" s="11" t="s">
        <v>48</v>
      </c>
      <c r="E2312" s="12">
        <v>0.23750000000000002</v>
      </c>
      <c r="F2312" s="12">
        <v>0.90208333333333324</v>
      </c>
      <c r="G2312" s="13">
        <f t="shared" si="158"/>
        <v>0.6131944444444446</v>
      </c>
      <c r="H2312" s="9">
        <f t="shared" si="159"/>
        <v>883</v>
      </c>
      <c r="I2312" s="9">
        <f t="shared" si="160"/>
        <v>4</v>
      </c>
      <c r="J2312" s="15">
        <v>2312</v>
      </c>
      <c r="K2312">
        <f t="shared" si="157"/>
        <v>122</v>
      </c>
      <c r="L2312">
        <v>121</v>
      </c>
    </row>
    <row r="2313" spans="1:12" ht="28.8" x14ac:dyDescent="0.3">
      <c r="A2313" s="11" t="s">
        <v>155</v>
      </c>
      <c r="B2313" s="12">
        <v>0.26180555555555557</v>
      </c>
      <c r="C2313" s="12">
        <v>0.87708333333333333</v>
      </c>
      <c r="D2313" s="11" t="s">
        <v>38</v>
      </c>
      <c r="E2313" s="12">
        <v>0.23611111111111113</v>
      </c>
      <c r="F2313" s="12">
        <v>0.90347222222222223</v>
      </c>
      <c r="G2313" s="13">
        <f t="shared" si="158"/>
        <v>0.61527777777777781</v>
      </c>
      <c r="H2313" s="9">
        <f t="shared" si="159"/>
        <v>886</v>
      </c>
      <c r="I2313" s="9">
        <f t="shared" si="160"/>
        <v>3</v>
      </c>
      <c r="J2313" s="15">
        <v>2313</v>
      </c>
      <c r="K2313">
        <f t="shared" si="157"/>
        <v>123</v>
      </c>
      <c r="L2313">
        <v>122</v>
      </c>
    </row>
    <row r="2314" spans="1:12" ht="28.8" x14ac:dyDescent="0.3">
      <c r="A2314" s="11" t="s">
        <v>156</v>
      </c>
      <c r="B2314" s="12">
        <v>0.26041666666666669</v>
      </c>
      <c r="C2314" s="12">
        <v>0.87847222222222221</v>
      </c>
      <c r="D2314" s="11" t="s">
        <v>38</v>
      </c>
      <c r="E2314" s="12">
        <v>0.23472222222222219</v>
      </c>
      <c r="F2314" s="12">
        <v>0.90486111111111101</v>
      </c>
      <c r="G2314" s="13">
        <f t="shared" si="158"/>
        <v>0.61805555555555558</v>
      </c>
      <c r="H2314" s="9">
        <f t="shared" si="159"/>
        <v>890</v>
      </c>
      <c r="I2314" s="9">
        <f t="shared" si="160"/>
        <v>4</v>
      </c>
      <c r="J2314" s="15">
        <v>2314</v>
      </c>
      <c r="K2314">
        <f t="shared" si="157"/>
        <v>124</v>
      </c>
      <c r="L2314">
        <v>123</v>
      </c>
    </row>
    <row r="2315" spans="1:12" ht="28.8" x14ac:dyDescent="0.3">
      <c r="A2315" s="11" t="s">
        <v>157</v>
      </c>
      <c r="B2315" s="12">
        <v>0.2590277777777778</v>
      </c>
      <c r="C2315" s="12">
        <v>0.87986111111111109</v>
      </c>
      <c r="D2315" s="11" t="s">
        <v>38</v>
      </c>
      <c r="E2315" s="12">
        <v>0.23333333333333331</v>
      </c>
      <c r="F2315" s="12">
        <v>0.90625</v>
      </c>
      <c r="G2315" s="13">
        <f t="shared" si="158"/>
        <v>0.62083333333333335</v>
      </c>
      <c r="H2315" s="9">
        <f t="shared" si="159"/>
        <v>894</v>
      </c>
      <c r="I2315" s="9">
        <f t="shared" si="160"/>
        <v>4</v>
      </c>
      <c r="J2315" s="15">
        <v>2315</v>
      </c>
      <c r="K2315">
        <f t="shared" si="157"/>
        <v>125</v>
      </c>
      <c r="L2315">
        <v>124</v>
      </c>
    </row>
    <row r="2316" spans="1:12" ht="28.8" x14ac:dyDescent="0.3">
      <c r="A2316" s="11" t="s">
        <v>158</v>
      </c>
      <c r="B2316" s="12">
        <v>0.25833333333333336</v>
      </c>
      <c r="C2316" s="12">
        <v>0.88055555555555554</v>
      </c>
      <c r="D2316" s="11" t="s">
        <v>38</v>
      </c>
      <c r="E2316" s="12">
        <v>0.23194444444444443</v>
      </c>
      <c r="F2316" s="12">
        <v>0.90694444444444444</v>
      </c>
      <c r="G2316" s="13">
        <f t="shared" si="158"/>
        <v>0.62222222222222223</v>
      </c>
      <c r="H2316" s="9">
        <f t="shared" si="159"/>
        <v>896</v>
      </c>
      <c r="I2316" s="9">
        <f t="shared" si="160"/>
        <v>2</v>
      </c>
      <c r="J2316" s="15">
        <v>2316</v>
      </c>
      <c r="K2316">
        <f t="shared" si="157"/>
        <v>126</v>
      </c>
      <c r="L2316">
        <v>125</v>
      </c>
    </row>
    <row r="2317" spans="1:12" ht="28.8" x14ac:dyDescent="0.3">
      <c r="A2317" s="11" t="s">
        <v>159</v>
      </c>
      <c r="B2317" s="12">
        <v>0.25694444444444448</v>
      </c>
      <c r="C2317" s="12">
        <v>0.88194444444444453</v>
      </c>
      <c r="D2317" s="11" t="s">
        <v>38</v>
      </c>
      <c r="E2317" s="12">
        <v>0.23055555555555554</v>
      </c>
      <c r="F2317" s="12">
        <v>0.90833333333333333</v>
      </c>
      <c r="G2317" s="13">
        <f t="shared" si="158"/>
        <v>0.625</v>
      </c>
      <c r="H2317" s="9">
        <f t="shared" si="159"/>
        <v>900</v>
      </c>
      <c r="I2317" s="9">
        <f t="shared" si="160"/>
        <v>4</v>
      </c>
      <c r="J2317" s="15">
        <v>2317</v>
      </c>
      <c r="K2317">
        <f t="shared" si="157"/>
        <v>127</v>
      </c>
      <c r="L2317">
        <v>126</v>
      </c>
    </row>
    <row r="2318" spans="1:12" ht="28.8" x14ac:dyDescent="0.3">
      <c r="A2318" s="11" t="s">
        <v>160</v>
      </c>
      <c r="B2318" s="12">
        <v>0.25555555555555559</v>
      </c>
      <c r="C2318" s="12">
        <v>0.88263888888888886</v>
      </c>
      <c r="D2318" s="11" t="s">
        <v>22</v>
      </c>
      <c r="E2318" s="12">
        <v>0.22916666666666666</v>
      </c>
      <c r="F2318" s="12">
        <v>0.90972222222222221</v>
      </c>
      <c r="G2318" s="13">
        <f t="shared" si="158"/>
        <v>0.62708333333333321</v>
      </c>
      <c r="H2318" s="9">
        <f t="shared" si="159"/>
        <v>903</v>
      </c>
      <c r="I2318" s="9">
        <f t="shared" si="160"/>
        <v>3</v>
      </c>
      <c r="J2318" s="15">
        <v>2318</v>
      </c>
      <c r="K2318">
        <f t="shared" si="157"/>
        <v>128</v>
      </c>
      <c r="L2318">
        <v>127</v>
      </c>
    </row>
    <row r="2319" spans="1:12" ht="28.8" x14ac:dyDescent="0.3">
      <c r="A2319" s="11" t="s">
        <v>161</v>
      </c>
      <c r="B2319" s="12">
        <v>0.25416666666666665</v>
      </c>
      <c r="C2319" s="12">
        <v>0.88402777777777775</v>
      </c>
      <c r="D2319" s="11" t="s">
        <v>22</v>
      </c>
      <c r="E2319" s="12">
        <v>0.22777777777777777</v>
      </c>
      <c r="F2319" s="12">
        <v>0.91111111111111109</v>
      </c>
      <c r="G2319" s="13">
        <f t="shared" si="158"/>
        <v>0.62986111111111109</v>
      </c>
      <c r="H2319" s="9">
        <f t="shared" si="159"/>
        <v>907</v>
      </c>
      <c r="I2319" s="9">
        <f t="shared" si="160"/>
        <v>4</v>
      </c>
      <c r="J2319" s="15">
        <v>2319</v>
      </c>
      <c r="K2319">
        <f t="shared" si="157"/>
        <v>129</v>
      </c>
      <c r="L2319">
        <v>128</v>
      </c>
    </row>
    <row r="2320" spans="1:12" ht="28.8" x14ac:dyDescent="0.3">
      <c r="A2320" s="11" t="s">
        <v>162</v>
      </c>
      <c r="B2320" s="12">
        <v>0.25347222222222221</v>
      </c>
      <c r="C2320" s="12">
        <v>0.8847222222222223</v>
      </c>
      <c r="D2320" s="11" t="s">
        <v>22</v>
      </c>
      <c r="E2320" s="12">
        <v>0.22638888888888889</v>
      </c>
      <c r="F2320" s="12">
        <v>0.91180555555555554</v>
      </c>
      <c r="G2320" s="13">
        <f t="shared" si="158"/>
        <v>0.63125000000000009</v>
      </c>
      <c r="H2320" s="9">
        <f t="shared" si="159"/>
        <v>909</v>
      </c>
      <c r="I2320" s="9">
        <f t="shared" si="160"/>
        <v>2</v>
      </c>
      <c r="J2320" s="15">
        <v>2320</v>
      </c>
      <c r="K2320">
        <f t="shared" si="157"/>
        <v>130</v>
      </c>
      <c r="L2320">
        <v>129</v>
      </c>
    </row>
    <row r="2321" spans="1:12" ht="28.8" x14ac:dyDescent="0.3">
      <c r="A2321" s="11" t="s">
        <v>163</v>
      </c>
      <c r="B2321" s="12">
        <v>0.25208333333333333</v>
      </c>
      <c r="C2321" s="12">
        <v>0.88611111111111107</v>
      </c>
      <c r="D2321" s="11" t="s">
        <v>22</v>
      </c>
      <c r="E2321" s="12">
        <v>0.22500000000000001</v>
      </c>
      <c r="F2321" s="12">
        <v>0.91319444444444453</v>
      </c>
      <c r="G2321" s="13">
        <f t="shared" si="158"/>
        <v>0.63402777777777775</v>
      </c>
      <c r="H2321" s="9">
        <f t="shared" si="159"/>
        <v>913</v>
      </c>
      <c r="I2321" s="9">
        <f t="shared" si="160"/>
        <v>4</v>
      </c>
      <c r="J2321" s="15">
        <v>2321</v>
      </c>
      <c r="K2321">
        <f t="shared" si="157"/>
        <v>131</v>
      </c>
      <c r="L2321">
        <v>130</v>
      </c>
    </row>
    <row r="2322" spans="1:12" ht="28.8" x14ac:dyDescent="0.3">
      <c r="A2322" s="11" t="s">
        <v>164</v>
      </c>
      <c r="B2322" s="12">
        <v>0.25069444444444444</v>
      </c>
      <c r="C2322" s="12">
        <v>0.88680555555555562</v>
      </c>
      <c r="D2322" s="11" t="s">
        <v>22</v>
      </c>
      <c r="E2322" s="12">
        <v>0.22361111111111109</v>
      </c>
      <c r="F2322" s="12">
        <v>0.9145833333333333</v>
      </c>
      <c r="G2322" s="13">
        <f t="shared" si="158"/>
        <v>0.63611111111111118</v>
      </c>
      <c r="H2322" s="9">
        <f t="shared" si="159"/>
        <v>916</v>
      </c>
      <c r="I2322" s="9">
        <f t="shared" si="160"/>
        <v>3</v>
      </c>
      <c r="J2322" s="15">
        <v>2322</v>
      </c>
      <c r="K2322">
        <f t="shared" si="157"/>
        <v>132</v>
      </c>
      <c r="L2322">
        <v>131</v>
      </c>
    </row>
    <row r="2323" spans="1:12" ht="28.8" x14ac:dyDescent="0.3">
      <c r="A2323" s="11" t="s">
        <v>165</v>
      </c>
      <c r="B2323" s="12">
        <v>0.25</v>
      </c>
      <c r="C2323" s="12">
        <v>0.8881944444444444</v>
      </c>
      <c r="D2323" s="11" t="s">
        <v>166</v>
      </c>
      <c r="E2323" s="12">
        <v>0.22222222222222221</v>
      </c>
      <c r="F2323" s="12">
        <v>0.9159722222222223</v>
      </c>
      <c r="G2323" s="13">
        <f t="shared" si="158"/>
        <v>0.6381944444444444</v>
      </c>
      <c r="H2323" s="9">
        <f t="shared" si="159"/>
        <v>919</v>
      </c>
      <c r="I2323" s="9">
        <f t="shared" si="160"/>
        <v>3</v>
      </c>
      <c r="J2323" s="15">
        <v>2323</v>
      </c>
      <c r="K2323">
        <f t="shared" si="157"/>
        <v>133</v>
      </c>
      <c r="L2323">
        <v>132</v>
      </c>
    </row>
    <row r="2324" spans="1:12" ht="28.8" x14ac:dyDescent="0.3">
      <c r="A2324" s="11" t="s">
        <v>167</v>
      </c>
      <c r="B2324" s="12">
        <v>0.24861111111111112</v>
      </c>
      <c r="C2324" s="12">
        <v>0.88888888888888884</v>
      </c>
      <c r="D2324" s="11" t="s">
        <v>166</v>
      </c>
      <c r="E2324" s="12">
        <v>0.22152777777777777</v>
      </c>
      <c r="F2324" s="12">
        <v>0.91666666666666663</v>
      </c>
      <c r="G2324" s="13">
        <f t="shared" si="158"/>
        <v>0.64027777777777772</v>
      </c>
      <c r="H2324" s="9">
        <f t="shared" si="159"/>
        <v>922</v>
      </c>
      <c r="I2324" s="9">
        <f t="shared" si="160"/>
        <v>3</v>
      </c>
      <c r="J2324" s="15">
        <v>2324</v>
      </c>
      <c r="K2324">
        <f t="shared" si="157"/>
        <v>134</v>
      </c>
      <c r="L2324">
        <v>133</v>
      </c>
    </row>
    <row r="2325" spans="1:12" ht="28.8" x14ac:dyDescent="0.3">
      <c r="A2325" s="11" t="s">
        <v>168</v>
      </c>
      <c r="B2325" s="12">
        <v>0.24791666666666667</v>
      </c>
      <c r="C2325" s="12">
        <v>0.89027777777777783</v>
      </c>
      <c r="D2325" s="11" t="s">
        <v>166</v>
      </c>
      <c r="E2325" s="12">
        <v>0.22013888888888888</v>
      </c>
      <c r="F2325" s="12">
        <v>0.91805555555555562</v>
      </c>
      <c r="G2325" s="13">
        <f t="shared" si="158"/>
        <v>0.64236111111111116</v>
      </c>
      <c r="H2325" s="9">
        <f t="shared" si="159"/>
        <v>925</v>
      </c>
      <c r="I2325" s="9">
        <f t="shared" si="160"/>
        <v>3</v>
      </c>
      <c r="J2325" s="15">
        <v>2325</v>
      </c>
      <c r="K2325">
        <f t="shared" si="157"/>
        <v>135</v>
      </c>
      <c r="L2325">
        <v>134</v>
      </c>
    </row>
    <row r="2326" spans="1:12" ht="28.8" x14ac:dyDescent="0.3">
      <c r="A2326" s="11" t="s">
        <v>169</v>
      </c>
      <c r="B2326" s="12">
        <v>0.24652777777777779</v>
      </c>
      <c r="C2326" s="12">
        <v>0.89097222222222217</v>
      </c>
      <c r="D2326" s="11" t="s">
        <v>166</v>
      </c>
      <c r="E2326" s="12">
        <v>0.21875</v>
      </c>
      <c r="F2326" s="12">
        <v>0.9194444444444444</v>
      </c>
      <c r="G2326" s="13">
        <f t="shared" si="158"/>
        <v>0.64444444444444438</v>
      </c>
      <c r="H2326" s="9">
        <f t="shared" si="159"/>
        <v>928</v>
      </c>
      <c r="I2326" s="9">
        <f t="shared" si="160"/>
        <v>3</v>
      </c>
      <c r="J2326" s="15">
        <v>2326</v>
      </c>
      <c r="K2326">
        <f t="shared" si="157"/>
        <v>136</v>
      </c>
      <c r="L2326">
        <v>135</v>
      </c>
    </row>
    <row r="2327" spans="1:12" ht="28.8" x14ac:dyDescent="0.3">
      <c r="A2327" s="11" t="s">
        <v>170</v>
      </c>
      <c r="B2327" s="12">
        <v>0.24583333333333335</v>
      </c>
      <c r="C2327" s="12">
        <v>0.89236111111111116</v>
      </c>
      <c r="D2327" s="11" t="s">
        <v>171</v>
      </c>
      <c r="E2327" s="12">
        <v>0.21736111111111112</v>
      </c>
      <c r="F2327" s="12">
        <v>0.92083333333333339</v>
      </c>
      <c r="G2327" s="13">
        <f t="shared" si="158"/>
        <v>0.64652777777777781</v>
      </c>
      <c r="H2327" s="9">
        <f t="shared" si="159"/>
        <v>931</v>
      </c>
      <c r="I2327" s="9">
        <f t="shared" si="160"/>
        <v>3</v>
      </c>
      <c r="J2327" s="15">
        <v>2327</v>
      </c>
      <c r="K2327">
        <f t="shared" si="157"/>
        <v>137</v>
      </c>
      <c r="L2327">
        <v>136</v>
      </c>
    </row>
    <row r="2328" spans="1:12" ht="28.8" x14ac:dyDescent="0.3">
      <c r="A2328" s="11" t="s">
        <v>172</v>
      </c>
      <c r="B2328" s="12">
        <v>0.24444444444444446</v>
      </c>
      <c r="C2328" s="12">
        <v>0.8930555555555556</v>
      </c>
      <c r="D2328" s="11" t="s">
        <v>171</v>
      </c>
      <c r="E2328" s="12">
        <v>0.21666666666666667</v>
      </c>
      <c r="F2328" s="12">
        <v>0.92152777777777783</v>
      </c>
      <c r="G2328" s="13">
        <f t="shared" si="158"/>
        <v>0.64861111111111114</v>
      </c>
      <c r="H2328" s="9">
        <f t="shared" si="159"/>
        <v>934</v>
      </c>
      <c r="I2328" s="9">
        <f t="shared" si="160"/>
        <v>3</v>
      </c>
      <c r="J2328" s="15">
        <v>2328</v>
      </c>
      <c r="K2328">
        <f t="shared" si="157"/>
        <v>138</v>
      </c>
      <c r="L2328">
        <v>137</v>
      </c>
    </row>
    <row r="2329" spans="1:12" ht="28.8" x14ac:dyDescent="0.3">
      <c r="A2329" s="11" t="s">
        <v>173</v>
      </c>
      <c r="B2329" s="12">
        <v>0.24374999999999999</v>
      </c>
      <c r="C2329" s="12">
        <v>0.89444444444444438</v>
      </c>
      <c r="D2329" s="11" t="s">
        <v>171</v>
      </c>
      <c r="E2329" s="12">
        <v>0.21527777777777779</v>
      </c>
      <c r="F2329" s="12">
        <v>0.92291666666666661</v>
      </c>
      <c r="G2329" s="13">
        <f t="shared" si="158"/>
        <v>0.65069444444444435</v>
      </c>
      <c r="H2329" s="9">
        <f t="shared" si="159"/>
        <v>937</v>
      </c>
      <c r="I2329" s="9">
        <f t="shared" si="160"/>
        <v>3</v>
      </c>
      <c r="J2329" s="15">
        <v>2329</v>
      </c>
      <c r="K2329">
        <f t="shared" si="157"/>
        <v>139</v>
      </c>
      <c r="L2329">
        <v>138</v>
      </c>
    </row>
    <row r="2330" spans="1:12" ht="28.8" x14ac:dyDescent="0.3">
      <c r="A2330" s="11" t="s">
        <v>174</v>
      </c>
      <c r="B2330" s="12">
        <v>0.24305555555555555</v>
      </c>
      <c r="C2330" s="12">
        <v>0.89513888888888893</v>
      </c>
      <c r="D2330" s="11" t="s">
        <v>171</v>
      </c>
      <c r="E2330" s="12">
        <v>0.21458333333333335</v>
      </c>
      <c r="F2330" s="12">
        <v>0.92361111111111116</v>
      </c>
      <c r="G2330" s="13">
        <f t="shared" si="158"/>
        <v>0.65208333333333335</v>
      </c>
      <c r="H2330" s="9">
        <f t="shared" si="159"/>
        <v>939</v>
      </c>
      <c r="I2330" s="9">
        <f t="shared" si="160"/>
        <v>2</v>
      </c>
      <c r="J2330" s="15">
        <v>2330</v>
      </c>
      <c r="K2330">
        <f t="shared" si="157"/>
        <v>140</v>
      </c>
      <c r="L2330">
        <v>139</v>
      </c>
    </row>
    <row r="2331" spans="1:12" ht="28.8" x14ac:dyDescent="0.3">
      <c r="A2331" s="11" t="s">
        <v>175</v>
      </c>
      <c r="B2331" s="12">
        <v>0.24166666666666667</v>
      </c>
      <c r="C2331" s="12">
        <v>0.8965277777777777</v>
      </c>
      <c r="D2331" s="11" t="s">
        <v>176</v>
      </c>
      <c r="E2331" s="12">
        <v>0.21319444444444444</v>
      </c>
      <c r="F2331" s="12">
        <v>0.92499999999999993</v>
      </c>
      <c r="G2331" s="13">
        <f t="shared" si="158"/>
        <v>0.65486111111111101</v>
      </c>
      <c r="H2331" s="9">
        <f t="shared" si="159"/>
        <v>943</v>
      </c>
      <c r="I2331" s="9">
        <f t="shared" si="160"/>
        <v>4</v>
      </c>
      <c r="J2331" s="15">
        <v>2331</v>
      </c>
      <c r="K2331">
        <f t="shared" si="157"/>
        <v>141</v>
      </c>
      <c r="L2331">
        <v>140</v>
      </c>
    </row>
    <row r="2332" spans="1:12" ht="28.8" x14ac:dyDescent="0.3">
      <c r="A2332" s="11" t="s">
        <v>177</v>
      </c>
      <c r="B2332" s="12">
        <v>0.24097222222222223</v>
      </c>
      <c r="C2332" s="12">
        <v>0.89722222222222225</v>
      </c>
      <c r="D2332" s="11" t="s">
        <v>176</v>
      </c>
      <c r="E2332" s="12">
        <v>0.21249999999999999</v>
      </c>
      <c r="F2332" s="12">
        <v>0.92638888888888893</v>
      </c>
      <c r="G2332" s="13">
        <f t="shared" si="158"/>
        <v>0.65625</v>
      </c>
      <c r="H2332" s="9">
        <f t="shared" si="159"/>
        <v>945</v>
      </c>
      <c r="I2332" s="9">
        <f t="shared" si="160"/>
        <v>2</v>
      </c>
      <c r="J2332" s="15">
        <v>2332</v>
      </c>
      <c r="K2332">
        <f t="shared" si="157"/>
        <v>142</v>
      </c>
      <c r="L2332">
        <v>141</v>
      </c>
    </row>
    <row r="2333" spans="1:12" ht="28.8" x14ac:dyDescent="0.3">
      <c r="A2333" s="11" t="s">
        <v>178</v>
      </c>
      <c r="B2333" s="12">
        <v>0.24027777777777778</v>
      </c>
      <c r="C2333" s="12">
        <v>0.8979166666666667</v>
      </c>
      <c r="D2333" s="11" t="s">
        <v>176</v>
      </c>
      <c r="E2333" s="12">
        <v>0.21111111111111111</v>
      </c>
      <c r="F2333" s="12">
        <v>0.92708333333333337</v>
      </c>
      <c r="G2333" s="13">
        <f t="shared" si="158"/>
        <v>0.65763888888888888</v>
      </c>
      <c r="H2333" s="9">
        <f t="shared" si="159"/>
        <v>947</v>
      </c>
      <c r="I2333" s="9">
        <f t="shared" si="160"/>
        <v>2</v>
      </c>
      <c r="J2333" s="15">
        <v>2333</v>
      </c>
      <c r="K2333">
        <f t="shared" si="157"/>
        <v>143</v>
      </c>
      <c r="L2333">
        <v>142</v>
      </c>
    </row>
    <row r="2334" spans="1:12" ht="28.8" x14ac:dyDescent="0.3">
      <c r="A2334" s="11" t="s">
        <v>179</v>
      </c>
      <c r="B2334" s="12">
        <v>0.23958333333333334</v>
      </c>
      <c r="C2334" s="12">
        <v>0.89930555555555547</v>
      </c>
      <c r="D2334" s="11" t="s">
        <v>176</v>
      </c>
      <c r="E2334" s="12">
        <v>0.21041666666666667</v>
      </c>
      <c r="F2334" s="12">
        <v>0.92847222222222225</v>
      </c>
      <c r="G2334" s="13">
        <f t="shared" si="158"/>
        <v>0.6597222222222221</v>
      </c>
      <c r="H2334" s="9">
        <f t="shared" si="159"/>
        <v>950</v>
      </c>
      <c r="I2334" s="9">
        <f t="shared" si="160"/>
        <v>3</v>
      </c>
      <c r="J2334" s="15">
        <v>2334</v>
      </c>
      <c r="K2334">
        <f t="shared" si="157"/>
        <v>144</v>
      </c>
      <c r="L2334">
        <v>143</v>
      </c>
    </row>
    <row r="2335" spans="1:12" ht="28.8" x14ac:dyDescent="0.3">
      <c r="A2335" s="11" t="s">
        <v>180</v>
      </c>
      <c r="B2335" s="12">
        <v>0.23819444444444446</v>
      </c>
      <c r="C2335" s="12">
        <v>0.9</v>
      </c>
      <c r="D2335" s="11" t="s">
        <v>176</v>
      </c>
      <c r="E2335" s="12">
        <v>0.20902777777777778</v>
      </c>
      <c r="F2335" s="12">
        <v>0.9291666666666667</v>
      </c>
      <c r="G2335" s="13">
        <f t="shared" si="158"/>
        <v>0.66180555555555554</v>
      </c>
      <c r="H2335" s="9">
        <f t="shared" si="159"/>
        <v>953</v>
      </c>
      <c r="I2335" s="9">
        <f t="shared" si="160"/>
        <v>3</v>
      </c>
      <c r="J2335" s="15">
        <v>2335</v>
      </c>
      <c r="K2335">
        <f t="shared" si="157"/>
        <v>145</v>
      </c>
      <c r="L2335">
        <v>144</v>
      </c>
    </row>
    <row r="2336" spans="1:12" ht="28.8" x14ac:dyDescent="0.3">
      <c r="A2336" s="11" t="s">
        <v>181</v>
      </c>
      <c r="B2336" s="12">
        <v>0.23750000000000002</v>
      </c>
      <c r="C2336" s="12">
        <v>0.90069444444444446</v>
      </c>
      <c r="D2336" s="11" t="s">
        <v>182</v>
      </c>
      <c r="E2336" s="12">
        <v>0.20833333333333334</v>
      </c>
      <c r="F2336" s="12">
        <v>0.93055555555555547</v>
      </c>
      <c r="G2336" s="13">
        <f t="shared" si="158"/>
        <v>0.66319444444444442</v>
      </c>
      <c r="H2336" s="9">
        <f t="shared" si="159"/>
        <v>955</v>
      </c>
      <c r="I2336" s="9">
        <f t="shared" si="160"/>
        <v>2</v>
      </c>
      <c r="J2336" s="15">
        <v>2336</v>
      </c>
      <c r="K2336">
        <f t="shared" si="157"/>
        <v>146</v>
      </c>
      <c r="L2336">
        <v>145</v>
      </c>
    </row>
    <row r="2337" spans="1:12" ht="28.8" x14ac:dyDescent="0.3">
      <c r="A2337" s="11" t="s">
        <v>183</v>
      </c>
      <c r="B2337" s="12">
        <v>0.23680555555555557</v>
      </c>
      <c r="C2337" s="12">
        <v>0.90208333333333324</v>
      </c>
      <c r="D2337" s="11" t="s">
        <v>182</v>
      </c>
      <c r="E2337" s="12">
        <v>0.2076388888888889</v>
      </c>
      <c r="F2337" s="12">
        <v>0.93125000000000002</v>
      </c>
      <c r="G2337" s="13">
        <f t="shared" si="158"/>
        <v>0.66527777777777763</v>
      </c>
      <c r="H2337" s="9">
        <f t="shared" si="159"/>
        <v>958</v>
      </c>
      <c r="I2337" s="9">
        <f t="shared" si="160"/>
        <v>3</v>
      </c>
      <c r="J2337" s="15">
        <v>2337</v>
      </c>
      <c r="K2337">
        <f t="shared" si="157"/>
        <v>147</v>
      </c>
      <c r="L2337">
        <v>146</v>
      </c>
    </row>
    <row r="2338" spans="1:12" ht="28.8" x14ac:dyDescent="0.3">
      <c r="A2338" s="11" t="s">
        <v>184</v>
      </c>
      <c r="B2338" s="12">
        <v>0.23611111111111113</v>
      </c>
      <c r="C2338" s="12">
        <v>0.90277777777777779</v>
      </c>
      <c r="D2338" s="11" t="s">
        <v>182</v>
      </c>
      <c r="E2338" s="12">
        <v>0.20625000000000002</v>
      </c>
      <c r="F2338" s="12">
        <v>0.93263888888888891</v>
      </c>
      <c r="G2338" s="13">
        <f t="shared" si="158"/>
        <v>0.66666666666666663</v>
      </c>
      <c r="H2338" s="9">
        <f t="shared" si="159"/>
        <v>960</v>
      </c>
      <c r="I2338" s="9">
        <f t="shared" si="160"/>
        <v>2</v>
      </c>
      <c r="J2338" s="15">
        <v>2338</v>
      </c>
      <c r="K2338">
        <f t="shared" si="157"/>
        <v>148</v>
      </c>
      <c r="L2338">
        <v>147</v>
      </c>
    </row>
    <row r="2339" spans="1:12" ht="28.8" x14ac:dyDescent="0.3">
      <c r="A2339" s="11" t="s">
        <v>185</v>
      </c>
      <c r="B2339" s="12">
        <v>0.23541666666666669</v>
      </c>
      <c r="C2339" s="12">
        <v>0.90347222222222223</v>
      </c>
      <c r="D2339" s="11" t="s">
        <v>182</v>
      </c>
      <c r="E2339" s="12">
        <v>0.20555555555555557</v>
      </c>
      <c r="F2339" s="12">
        <v>0.93333333333333324</v>
      </c>
      <c r="G2339" s="13">
        <f t="shared" si="158"/>
        <v>0.66805555555555551</v>
      </c>
      <c r="H2339" s="9">
        <f t="shared" si="159"/>
        <v>962</v>
      </c>
      <c r="I2339" s="9">
        <f t="shared" si="160"/>
        <v>2</v>
      </c>
      <c r="J2339" s="15">
        <v>2339</v>
      </c>
      <c r="K2339">
        <f t="shared" si="157"/>
        <v>149</v>
      </c>
      <c r="L2339">
        <v>148</v>
      </c>
    </row>
    <row r="2340" spans="1:12" ht="28.8" x14ac:dyDescent="0.3">
      <c r="A2340" s="11" t="s">
        <v>186</v>
      </c>
      <c r="B2340" s="12">
        <v>0.23472222222222219</v>
      </c>
      <c r="C2340" s="12">
        <v>0.90416666666666667</v>
      </c>
      <c r="D2340" s="11" t="s">
        <v>182</v>
      </c>
      <c r="E2340" s="12">
        <v>0.20486111111111113</v>
      </c>
      <c r="F2340" s="12">
        <v>0.93472222222222223</v>
      </c>
      <c r="G2340" s="13">
        <f t="shared" si="158"/>
        <v>0.66944444444444451</v>
      </c>
      <c r="H2340" s="9">
        <f t="shared" si="159"/>
        <v>964</v>
      </c>
      <c r="I2340" s="9">
        <f t="shared" si="160"/>
        <v>2</v>
      </c>
      <c r="J2340" s="15">
        <v>2340</v>
      </c>
      <c r="K2340">
        <f t="shared" si="157"/>
        <v>150</v>
      </c>
      <c r="L2340">
        <v>149</v>
      </c>
    </row>
    <row r="2341" spans="1:12" ht="28.8" x14ac:dyDescent="0.3">
      <c r="A2341" s="11" t="s">
        <v>187</v>
      </c>
      <c r="B2341" s="12">
        <v>0.23402777777777781</v>
      </c>
      <c r="C2341" s="12">
        <v>0.90486111111111101</v>
      </c>
      <c r="D2341" s="11" t="s">
        <v>188</v>
      </c>
      <c r="E2341" s="12">
        <v>0.20416666666666669</v>
      </c>
      <c r="F2341" s="12">
        <v>0.93541666666666667</v>
      </c>
      <c r="G2341" s="13">
        <f t="shared" si="158"/>
        <v>0.67083333333333317</v>
      </c>
      <c r="H2341" s="9">
        <f t="shared" si="159"/>
        <v>966</v>
      </c>
      <c r="I2341" s="9">
        <f t="shared" si="160"/>
        <v>2</v>
      </c>
      <c r="J2341" s="15">
        <v>2341</v>
      </c>
      <c r="K2341">
        <f t="shared" si="157"/>
        <v>151</v>
      </c>
      <c r="L2341">
        <v>150</v>
      </c>
    </row>
    <row r="2342" spans="1:12" ht="28.8" x14ac:dyDescent="0.3">
      <c r="A2342" s="11" t="s">
        <v>189</v>
      </c>
      <c r="B2342" s="12">
        <v>0.23333333333333331</v>
      </c>
      <c r="C2342" s="12">
        <v>0.90555555555555556</v>
      </c>
      <c r="D2342" s="11" t="s">
        <v>188</v>
      </c>
      <c r="E2342" s="12">
        <v>0.20347222222222219</v>
      </c>
      <c r="F2342" s="12">
        <v>0.93611111111111101</v>
      </c>
      <c r="G2342" s="13">
        <f t="shared" si="158"/>
        <v>0.67222222222222228</v>
      </c>
      <c r="H2342" s="9">
        <f t="shared" si="159"/>
        <v>968</v>
      </c>
      <c r="I2342" s="9">
        <f t="shared" si="160"/>
        <v>2</v>
      </c>
      <c r="J2342" s="15">
        <v>2342</v>
      </c>
      <c r="K2342">
        <f t="shared" si="157"/>
        <v>152</v>
      </c>
      <c r="L2342">
        <v>151</v>
      </c>
    </row>
    <row r="2343" spans="1:12" ht="28.8" x14ac:dyDescent="0.3">
      <c r="A2343" s="11" t="s">
        <v>190</v>
      </c>
      <c r="B2343" s="12">
        <v>0.23333333333333331</v>
      </c>
      <c r="C2343" s="12">
        <v>0.90694444444444444</v>
      </c>
      <c r="D2343" s="11" t="s">
        <v>188</v>
      </c>
      <c r="E2343" s="12">
        <v>0.20277777777777781</v>
      </c>
      <c r="F2343" s="12">
        <v>0.9375</v>
      </c>
      <c r="G2343" s="13">
        <f t="shared" si="158"/>
        <v>0.67361111111111116</v>
      </c>
      <c r="H2343" s="9">
        <f t="shared" si="159"/>
        <v>970</v>
      </c>
      <c r="I2343" s="9">
        <f t="shared" si="160"/>
        <v>2</v>
      </c>
      <c r="J2343" s="15">
        <v>2343</v>
      </c>
      <c r="K2343">
        <f t="shared" si="157"/>
        <v>153</v>
      </c>
      <c r="L2343">
        <v>152</v>
      </c>
    </row>
    <row r="2344" spans="1:12" ht="28.8" x14ac:dyDescent="0.3">
      <c r="A2344" s="11" t="s">
        <v>191</v>
      </c>
      <c r="B2344" s="12">
        <v>0.23263888888888887</v>
      </c>
      <c r="C2344" s="12">
        <v>0.90763888888888899</v>
      </c>
      <c r="D2344" s="11" t="s">
        <v>188</v>
      </c>
      <c r="E2344" s="12">
        <v>0.20208333333333331</v>
      </c>
      <c r="F2344" s="12">
        <v>0.93819444444444444</v>
      </c>
      <c r="G2344" s="13">
        <f t="shared" si="158"/>
        <v>0.67500000000000016</v>
      </c>
      <c r="H2344" s="9">
        <f t="shared" si="159"/>
        <v>972</v>
      </c>
      <c r="I2344" s="9">
        <f t="shared" si="160"/>
        <v>2</v>
      </c>
      <c r="J2344" s="15">
        <v>2344</v>
      </c>
      <c r="K2344">
        <f t="shared" si="157"/>
        <v>154</v>
      </c>
      <c r="L2344">
        <v>153</v>
      </c>
    </row>
    <row r="2345" spans="1:12" ht="28.8" x14ac:dyDescent="0.3">
      <c r="A2345" s="11" t="s">
        <v>192</v>
      </c>
      <c r="B2345" s="12">
        <v>0.23194444444444443</v>
      </c>
      <c r="C2345" s="12">
        <v>0.90833333333333333</v>
      </c>
      <c r="D2345" s="11" t="s">
        <v>188</v>
      </c>
      <c r="E2345" s="12">
        <v>0.20138888888888887</v>
      </c>
      <c r="F2345" s="12">
        <v>0.93888888888888899</v>
      </c>
      <c r="G2345" s="13">
        <f t="shared" si="158"/>
        <v>0.67638888888888893</v>
      </c>
      <c r="H2345" s="9">
        <f t="shared" si="159"/>
        <v>974</v>
      </c>
      <c r="I2345" s="9">
        <f t="shared" si="160"/>
        <v>2</v>
      </c>
      <c r="J2345" s="15">
        <v>2345</v>
      </c>
      <c r="K2345">
        <f t="shared" si="157"/>
        <v>155</v>
      </c>
      <c r="L2345">
        <v>154</v>
      </c>
    </row>
    <row r="2346" spans="1:12" ht="28.8" x14ac:dyDescent="0.3">
      <c r="A2346" s="11" t="s">
        <v>193</v>
      </c>
      <c r="B2346" s="12">
        <v>0.23124999999999998</v>
      </c>
      <c r="C2346" s="12">
        <v>0.90902777777777777</v>
      </c>
      <c r="D2346" s="11" t="s">
        <v>194</v>
      </c>
      <c r="E2346" s="12">
        <v>0.20069444444444443</v>
      </c>
      <c r="F2346" s="12">
        <v>0.93958333333333333</v>
      </c>
      <c r="G2346" s="13">
        <f t="shared" si="158"/>
        <v>0.67777777777777781</v>
      </c>
      <c r="H2346" s="9">
        <f t="shared" si="159"/>
        <v>976</v>
      </c>
      <c r="I2346" s="9">
        <f t="shared" si="160"/>
        <v>2</v>
      </c>
      <c r="J2346" s="15">
        <v>2346</v>
      </c>
      <c r="K2346">
        <f t="shared" si="157"/>
        <v>156</v>
      </c>
      <c r="L2346">
        <v>155</v>
      </c>
    </row>
    <row r="2347" spans="1:12" ht="28.8" x14ac:dyDescent="0.3">
      <c r="A2347" s="11" t="s">
        <v>195</v>
      </c>
      <c r="B2347" s="12">
        <v>0.23124999999999998</v>
      </c>
      <c r="C2347" s="12">
        <v>0.90972222222222221</v>
      </c>
      <c r="D2347" s="11" t="s">
        <v>194</v>
      </c>
      <c r="E2347" s="12">
        <v>0.19999999999999998</v>
      </c>
      <c r="F2347" s="12">
        <v>0.94027777777777777</v>
      </c>
      <c r="G2347" s="13">
        <f t="shared" si="158"/>
        <v>0.67847222222222225</v>
      </c>
      <c r="H2347" s="9">
        <f t="shared" si="159"/>
        <v>977</v>
      </c>
      <c r="I2347" s="9">
        <f t="shared" si="160"/>
        <v>1</v>
      </c>
      <c r="J2347" s="15">
        <v>2347</v>
      </c>
      <c r="K2347">
        <f t="shared" si="157"/>
        <v>157</v>
      </c>
      <c r="L2347">
        <v>156</v>
      </c>
    </row>
    <row r="2348" spans="1:12" ht="28.8" x14ac:dyDescent="0.3">
      <c r="A2348" s="11" t="s">
        <v>196</v>
      </c>
      <c r="B2348" s="12">
        <v>0.23055555555555554</v>
      </c>
      <c r="C2348" s="12">
        <v>0.91041666666666676</v>
      </c>
      <c r="D2348" s="11" t="s">
        <v>194</v>
      </c>
      <c r="E2348" s="12">
        <v>0.19930555555555554</v>
      </c>
      <c r="F2348" s="12">
        <v>0.94097222222222221</v>
      </c>
      <c r="G2348" s="13">
        <f t="shared" si="158"/>
        <v>0.67986111111111125</v>
      </c>
      <c r="H2348" s="9">
        <f t="shared" si="159"/>
        <v>979</v>
      </c>
      <c r="I2348" s="9">
        <f t="shared" si="160"/>
        <v>2</v>
      </c>
      <c r="J2348" s="15">
        <v>2348</v>
      </c>
      <c r="K2348">
        <f t="shared" si="157"/>
        <v>158</v>
      </c>
      <c r="L2348">
        <v>157</v>
      </c>
    </row>
    <row r="2349" spans="1:12" ht="28.8" x14ac:dyDescent="0.3">
      <c r="A2349" s="11" t="s">
        <v>197</v>
      </c>
      <c r="B2349" s="12">
        <v>0.2298611111111111</v>
      </c>
      <c r="C2349" s="12">
        <v>0.91041666666666676</v>
      </c>
      <c r="D2349" s="11" t="s">
        <v>194</v>
      </c>
      <c r="E2349" s="12">
        <v>0.19930555555555554</v>
      </c>
      <c r="F2349" s="12">
        <v>0.94236111111111109</v>
      </c>
      <c r="G2349" s="13">
        <f t="shared" si="158"/>
        <v>0.68055555555555569</v>
      </c>
      <c r="H2349" s="9">
        <f t="shared" si="159"/>
        <v>980</v>
      </c>
      <c r="I2349" s="9">
        <f t="shared" si="160"/>
        <v>1</v>
      </c>
      <c r="J2349" s="15">
        <v>2349</v>
      </c>
      <c r="K2349">
        <f t="shared" si="157"/>
        <v>159</v>
      </c>
      <c r="L2349">
        <v>158</v>
      </c>
    </row>
    <row r="2350" spans="1:12" ht="28.8" x14ac:dyDescent="0.3">
      <c r="A2350" s="11" t="s">
        <v>198</v>
      </c>
      <c r="B2350" s="12">
        <v>0.2298611111111111</v>
      </c>
      <c r="C2350" s="12">
        <v>0.91111111111111109</v>
      </c>
      <c r="D2350" s="11" t="s">
        <v>194</v>
      </c>
      <c r="E2350" s="12">
        <v>0.1986111111111111</v>
      </c>
      <c r="F2350" s="12">
        <v>0.94305555555555554</v>
      </c>
      <c r="G2350" s="13">
        <f t="shared" si="158"/>
        <v>0.68125000000000002</v>
      </c>
      <c r="H2350" s="9">
        <f t="shared" si="159"/>
        <v>981</v>
      </c>
      <c r="I2350" s="9">
        <f t="shared" si="160"/>
        <v>1</v>
      </c>
      <c r="J2350" s="15">
        <v>2350</v>
      </c>
      <c r="K2350">
        <f t="shared" si="157"/>
        <v>160</v>
      </c>
      <c r="L2350">
        <v>159</v>
      </c>
    </row>
    <row r="2351" spans="1:12" ht="28.8" x14ac:dyDescent="0.3">
      <c r="A2351" s="11" t="s">
        <v>199</v>
      </c>
      <c r="B2351" s="12">
        <v>0.2298611111111111</v>
      </c>
      <c r="C2351" s="12">
        <v>0.91180555555555554</v>
      </c>
      <c r="D2351" s="11" t="s">
        <v>194</v>
      </c>
      <c r="E2351" s="12">
        <v>0.19791666666666666</v>
      </c>
      <c r="F2351" s="12">
        <v>0.94305555555555554</v>
      </c>
      <c r="G2351" s="13">
        <f t="shared" si="158"/>
        <v>0.68194444444444446</v>
      </c>
      <c r="H2351" s="9">
        <f t="shared" si="159"/>
        <v>982</v>
      </c>
      <c r="I2351" s="9">
        <f t="shared" si="160"/>
        <v>1</v>
      </c>
      <c r="J2351" s="15">
        <v>2351</v>
      </c>
      <c r="K2351">
        <f t="shared" si="157"/>
        <v>161</v>
      </c>
      <c r="L2351">
        <v>160</v>
      </c>
    </row>
    <row r="2352" spans="1:12" ht="28.8" x14ac:dyDescent="0.3">
      <c r="A2352" s="11" t="s">
        <v>200</v>
      </c>
      <c r="B2352" s="12">
        <v>0.22916666666666666</v>
      </c>
      <c r="C2352" s="12">
        <v>0.91249999999999998</v>
      </c>
      <c r="D2352" s="11" t="s">
        <v>201</v>
      </c>
      <c r="E2352" s="12">
        <v>0.19791666666666666</v>
      </c>
      <c r="F2352" s="12">
        <v>0.94374999999999998</v>
      </c>
      <c r="G2352" s="13">
        <f t="shared" si="158"/>
        <v>0.68333333333333335</v>
      </c>
      <c r="H2352" s="9">
        <f t="shared" si="159"/>
        <v>984</v>
      </c>
      <c r="I2352" s="9">
        <f t="shared" si="160"/>
        <v>2</v>
      </c>
      <c r="J2352" s="15">
        <v>2352</v>
      </c>
      <c r="K2352">
        <f t="shared" si="157"/>
        <v>162</v>
      </c>
      <c r="L2352">
        <v>161</v>
      </c>
    </row>
    <row r="2353" spans="1:12" ht="28.8" x14ac:dyDescent="0.3">
      <c r="A2353" s="11" t="s">
        <v>202</v>
      </c>
      <c r="B2353" s="12">
        <v>0.22916666666666666</v>
      </c>
      <c r="C2353" s="12">
        <v>0.91319444444444453</v>
      </c>
      <c r="D2353" s="11" t="s">
        <v>201</v>
      </c>
      <c r="E2353" s="12">
        <v>0.19722222222222222</v>
      </c>
      <c r="F2353" s="12">
        <v>0.94444444444444453</v>
      </c>
      <c r="G2353" s="13">
        <f t="shared" si="158"/>
        <v>0.6840277777777779</v>
      </c>
      <c r="H2353" s="9">
        <f t="shared" si="159"/>
        <v>985</v>
      </c>
      <c r="I2353" s="9">
        <f t="shared" si="160"/>
        <v>1</v>
      </c>
      <c r="J2353" s="15">
        <v>2353</v>
      </c>
      <c r="K2353">
        <f t="shared" si="157"/>
        <v>163</v>
      </c>
      <c r="L2353">
        <v>162</v>
      </c>
    </row>
    <row r="2354" spans="1:12" ht="28.8" x14ac:dyDescent="0.3">
      <c r="A2354" s="11" t="s">
        <v>203</v>
      </c>
      <c r="B2354" s="12">
        <v>0.22847222222222222</v>
      </c>
      <c r="C2354" s="12">
        <v>0.91319444444444453</v>
      </c>
      <c r="D2354" s="11" t="s">
        <v>201</v>
      </c>
      <c r="E2354" s="12">
        <v>0.19722222222222222</v>
      </c>
      <c r="F2354" s="12">
        <v>0.94513888888888886</v>
      </c>
      <c r="G2354" s="13">
        <f t="shared" si="158"/>
        <v>0.68472222222222234</v>
      </c>
      <c r="H2354" s="9">
        <f t="shared" si="159"/>
        <v>986</v>
      </c>
      <c r="I2354" s="9">
        <f t="shared" si="160"/>
        <v>1</v>
      </c>
      <c r="J2354" s="15">
        <v>2354</v>
      </c>
      <c r="K2354">
        <f t="shared" si="157"/>
        <v>164</v>
      </c>
      <c r="L2354">
        <v>163</v>
      </c>
    </row>
    <row r="2355" spans="1:12" ht="28.8" x14ac:dyDescent="0.3">
      <c r="A2355" s="11" t="s">
        <v>204</v>
      </c>
      <c r="B2355" s="12">
        <v>0.22847222222222222</v>
      </c>
      <c r="C2355" s="12">
        <v>0.91388888888888886</v>
      </c>
      <c r="D2355" s="11" t="s">
        <v>201</v>
      </c>
      <c r="E2355" s="12">
        <v>0.19652777777777777</v>
      </c>
      <c r="F2355" s="12">
        <v>0.9458333333333333</v>
      </c>
      <c r="G2355" s="13">
        <f t="shared" si="158"/>
        <v>0.68541666666666667</v>
      </c>
      <c r="H2355" s="9">
        <f t="shared" si="159"/>
        <v>987</v>
      </c>
      <c r="I2355" s="9">
        <f t="shared" si="160"/>
        <v>1</v>
      </c>
      <c r="J2355" s="15">
        <v>2355</v>
      </c>
      <c r="K2355">
        <f t="shared" si="157"/>
        <v>165</v>
      </c>
      <c r="L2355">
        <v>164</v>
      </c>
    </row>
    <row r="2356" spans="1:12" ht="28.8" x14ac:dyDescent="0.3">
      <c r="A2356" s="11" t="s">
        <v>205</v>
      </c>
      <c r="B2356" s="12">
        <v>0.22847222222222222</v>
      </c>
      <c r="C2356" s="12">
        <v>0.9145833333333333</v>
      </c>
      <c r="D2356" s="11" t="s">
        <v>201</v>
      </c>
      <c r="E2356" s="12">
        <v>0.19652777777777777</v>
      </c>
      <c r="F2356" s="12">
        <v>0.9458333333333333</v>
      </c>
      <c r="G2356" s="13">
        <f t="shared" si="158"/>
        <v>0.68611111111111112</v>
      </c>
      <c r="H2356" s="9">
        <f t="shared" si="159"/>
        <v>988</v>
      </c>
      <c r="I2356" s="9">
        <f t="shared" si="160"/>
        <v>1</v>
      </c>
      <c r="J2356" s="15">
        <v>2356</v>
      </c>
      <c r="K2356">
        <f t="shared" si="157"/>
        <v>166</v>
      </c>
      <c r="L2356">
        <v>165</v>
      </c>
    </row>
    <row r="2357" spans="1:12" ht="28.8" x14ac:dyDescent="0.3">
      <c r="A2357" s="11" t="s">
        <v>206</v>
      </c>
      <c r="B2357" s="12">
        <v>0.22847222222222222</v>
      </c>
      <c r="C2357" s="12">
        <v>0.9145833333333333</v>
      </c>
      <c r="D2357" s="11" t="s">
        <v>201</v>
      </c>
      <c r="E2357" s="12">
        <v>0.19652777777777777</v>
      </c>
      <c r="F2357" s="12">
        <v>0.94652777777777775</v>
      </c>
      <c r="G2357" s="13">
        <f t="shared" si="158"/>
        <v>0.68611111111111112</v>
      </c>
      <c r="H2357" s="9">
        <f t="shared" si="159"/>
        <v>988</v>
      </c>
      <c r="I2357" s="9">
        <f t="shared" si="160"/>
        <v>0</v>
      </c>
      <c r="J2357" s="15">
        <v>2357</v>
      </c>
      <c r="K2357">
        <f t="shared" si="157"/>
        <v>167</v>
      </c>
      <c r="L2357">
        <v>166</v>
      </c>
    </row>
    <row r="2358" spans="1:12" ht="28.8" x14ac:dyDescent="0.3">
      <c r="A2358" s="11" t="s">
        <v>207</v>
      </c>
      <c r="B2358" s="12">
        <v>0.22847222222222222</v>
      </c>
      <c r="C2358" s="12">
        <v>0.91527777777777775</v>
      </c>
      <c r="D2358" s="11" t="s">
        <v>201</v>
      </c>
      <c r="E2358" s="12">
        <v>0.19652777777777777</v>
      </c>
      <c r="F2358" s="12">
        <v>0.9472222222222223</v>
      </c>
      <c r="G2358" s="13">
        <f t="shared" si="158"/>
        <v>0.68680555555555556</v>
      </c>
      <c r="H2358" s="9">
        <f t="shared" si="159"/>
        <v>989</v>
      </c>
      <c r="I2358" s="9">
        <f t="shared" si="160"/>
        <v>1</v>
      </c>
      <c r="J2358" s="15">
        <v>2358</v>
      </c>
      <c r="K2358">
        <f t="shared" si="157"/>
        <v>168</v>
      </c>
      <c r="L2358">
        <v>167</v>
      </c>
    </row>
    <row r="2359" spans="1:12" ht="28.8" x14ac:dyDescent="0.3">
      <c r="A2359" s="11" t="s">
        <v>208</v>
      </c>
      <c r="B2359" s="12">
        <v>0.22847222222222222</v>
      </c>
      <c r="C2359" s="12">
        <v>0.91527777777777775</v>
      </c>
      <c r="D2359" s="11" t="s">
        <v>201</v>
      </c>
      <c r="E2359" s="12">
        <v>0.19652777777777777</v>
      </c>
      <c r="F2359" s="12">
        <v>0.9472222222222223</v>
      </c>
      <c r="G2359" s="13">
        <f t="shared" si="158"/>
        <v>0.68680555555555556</v>
      </c>
      <c r="H2359" s="9">
        <f t="shared" si="159"/>
        <v>989</v>
      </c>
      <c r="I2359" s="9">
        <f t="shared" si="160"/>
        <v>0</v>
      </c>
      <c r="J2359" s="15">
        <v>2359</v>
      </c>
      <c r="K2359">
        <f t="shared" si="157"/>
        <v>169</v>
      </c>
      <c r="L2359">
        <v>168</v>
      </c>
    </row>
    <row r="2360" spans="1:12" ht="28.8" x14ac:dyDescent="0.3">
      <c r="A2360" s="11" t="s">
        <v>209</v>
      </c>
      <c r="B2360" s="12">
        <v>0.22847222222222222</v>
      </c>
      <c r="C2360" s="12">
        <v>0.91527777777777775</v>
      </c>
      <c r="D2360" s="11" t="s">
        <v>201</v>
      </c>
      <c r="E2360" s="12">
        <v>0.19583333333333333</v>
      </c>
      <c r="F2360" s="12">
        <v>0.94791666666666663</v>
      </c>
      <c r="G2360" s="13">
        <f t="shared" si="158"/>
        <v>0.68680555555555556</v>
      </c>
      <c r="H2360" s="9">
        <f t="shared" si="159"/>
        <v>989</v>
      </c>
      <c r="I2360" s="9">
        <f t="shared" si="160"/>
        <v>0</v>
      </c>
      <c r="J2360" s="15">
        <v>2360</v>
      </c>
      <c r="K2360">
        <f t="shared" si="157"/>
        <v>170</v>
      </c>
      <c r="L2360">
        <v>169</v>
      </c>
    </row>
    <row r="2361" spans="1:12" ht="28.8" x14ac:dyDescent="0.3">
      <c r="A2361" s="11" t="s">
        <v>210</v>
      </c>
      <c r="B2361" s="12">
        <v>0.22847222222222222</v>
      </c>
      <c r="C2361" s="12">
        <v>0.9159722222222223</v>
      </c>
      <c r="D2361" s="11" t="s">
        <v>201</v>
      </c>
      <c r="E2361" s="12">
        <v>0.19583333333333333</v>
      </c>
      <c r="F2361" s="12">
        <v>0.94791666666666663</v>
      </c>
      <c r="G2361" s="13">
        <f t="shared" si="158"/>
        <v>0.68750000000000011</v>
      </c>
      <c r="H2361" s="9">
        <f t="shared" si="159"/>
        <v>990</v>
      </c>
      <c r="I2361" s="9">
        <f t="shared" si="160"/>
        <v>1</v>
      </c>
      <c r="J2361" s="15">
        <v>2361</v>
      </c>
      <c r="K2361">
        <f t="shared" si="157"/>
        <v>171</v>
      </c>
      <c r="L2361">
        <v>170</v>
      </c>
    </row>
    <row r="2362" spans="1:12" ht="28.8" x14ac:dyDescent="0.3">
      <c r="A2362" s="11" t="s">
        <v>211</v>
      </c>
      <c r="B2362" s="12">
        <v>0.22847222222222222</v>
      </c>
      <c r="C2362" s="12">
        <v>0.9159722222222223</v>
      </c>
      <c r="D2362" s="11" t="s">
        <v>201</v>
      </c>
      <c r="E2362" s="12">
        <v>0.19652777777777777</v>
      </c>
      <c r="F2362" s="12">
        <v>0.94791666666666663</v>
      </c>
      <c r="G2362" s="13">
        <f t="shared" si="158"/>
        <v>0.68750000000000011</v>
      </c>
      <c r="H2362" s="9">
        <f t="shared" si="159"/>
        <v>990</v>
      </c>
      <c r="I2362" s="9">
        <f t="shared" si="160"/>
        <v>0</v>
      </c>
      <c r="J2362" s="15">
        <v>2362</v>
      </c>
      <c r="K2362">
        <f t="shared" si="157"/>
        <v>172</v>
      </c>
      <c r="L2362">
        <v>171</v>
      </c>
    </row>
    <row r="2363" spans="1:12" ht="28.8" x14ac:dyDescent="0.3">
      <c r="A2363" s="11" t="s">
        <v>212</v>
      </c>
      <c r="B2363" s="12">
        <v>0.22847222222222222</v>
      </c>
      <c r="C2363" s="12">
        <v>0.9159722222222223</v>
      </c>
      <c r="D2363" s="11" t="s">
        <v>201</v>
      </c>
      <c r="E2363" s="12">
        <v>0.19652777777777777</v>
      </c>
      <c r="F2363" s="12">
        <v>0.94861111111111107</v>
      </c>
      <c r="G2363" s="13">
        <f t="shared" si="158"/>
        <v>0.68750000000000011</v>
      </c>
      <c r="H2363" s="9">
        <f t="shared" si="159"/>
        <v>990</v>
      </c>
      <c r="I2363" s="9">
        <f t="shared" si="160"/>
        <v>0</v>
      </c>
      <c r="J2363" s="15">
        <v>2363</v>
      </c>
      <c r="K2363">
        <f t="shared" si="157"/>
        <v>173</v>
      </c>
      <c r="L2363">
        <v>172</v>
      </c>
    </row>
    <row r="2364" spans="1:12" ht="28.8" x14ac:dyDescent="0.3">
      <c r="A2364" s="11" t="s">
        <v>213</v>
      </c>
      <c r="B2364" s="12">
        <v>0.22847222222222222</v>
      </c>
      <c r="C2364" s="12">
        <v>0.91666666666666663</v>
      </c>
      <c r="D2364" s="11" t="s">
        <v>201</v>
      </c>
      <c r="E2364" s="12">
        <v>0.19652777777777777</v>
      </c>
      <c r="F2364" s="12">
        <v>0.94861111111111107</v>
      </c>
      <c r="G2364" s="13">
        <f t="shared" si="158"/>
        <v>0.68819444444444444</v>
      </c>
      <c r="H2364" s="9">
        <f t="shared" si="159"/>
        <v>991</v>
      </c>
      <c r="I2364" s="9">
        <f t="shared" si="160"/>
        <v>1</v>
      </c>
      <c r="J2364" s="15">
        <v>2364</v>
      </c>
      <c r="K2364">
        <f t="shared" si="157"/>
        <v>174</v>
      </c>
      <c r="L2364">
        <v>173</v>
      </c>
    </row>
    <row r="2365" spans="1:12" ht="28.8" x14ac:dyDescent="0.3">
      <c r="A2365" s="11" t="s">
        <v>214</v>
      </c>
      <c r="B2365" s="12">
        <v>0.22847222222222222</v>
      </c>
      <c r="C2365" s="12">
        <v>0.91666666666666663</v>
      </c>
      <c r="D2365" s="11" t="s">
        <v>201</v>
      </c>
      <c r="E2365" s="12">
        <v>0.19652777777777777</v>
      </c>
      <c r="F2365" s="12">
        <v>0.94861111111111107</v>
      </c>
      <c r="G2365" s="13">
        <f t="shared" si="158"/>
        <v>0.68819444444444444</v>
      </c>
      <c r="H2365" s="9">
        <f t="shared" si="159"/>
        <v>991</v>
      </c>
      <c r="I2365" s="9">
        <f t="shared" si="160"/>
        <v>0</v>
      </c>
      <c r="J2365" s="15">
        <v>2365</v>
      </c>
      <c r="K2365">
        <f t="shared" si="157"/>
        <v>175</v>
      </c>
      <c r="L2365">
        <v>174</v>
      </c>
    </row>
    <row r="2366" spans="1:12" ht="28.8" x14ac:dyDescent="0.3">
      <c r="A2366" s="11" t="s">
        <v>215</v>
      </c>
      <c r="B2366" s="12">
        <v>0.22916666666666666</v>
      </c>
      <c r="C2366" s="12">
        <v>0.91666666666666663</v>
      </c>
      <c r="D2366" s="11" t="s">
        <v>201</v>
      </c>
      <c r="E2366" s="12">
        <v>0.19652777777777777</v>
      </c>
      <c r="F2366" s="12">
        <v>0.94861111111111107</v>
      </c>
      <c r="G2366" s="13">
        <f t="shared" si="158"/>
        <v>0.6875</v>
      </c>
      <c r="H2366" s="9">
        <f t="shared" si="159"/>
        <v>990</v>
      </c>
      <c r="I2366" s="9">
        <f t="shared" si="160"/>
        <v>-1</v>
      </c>
      <c r="J2366" s="15">
        <v>2366</v>
      </c>
      <c r="K2366">
        <f t="shared" si="157"/>
        <v>176</v>
      </c>
      <c r="L2366">
        <v>175</v>
      </c>
    </row>
    <row r="2367" spans="1:12" ht="28.8" x14ac:dyDescent="0.3">
      <c r="A2367" s="11" t="s">
        <v>216</v>
      </c>
      <c r="B2367" s="12">
        <v>0.22916666666666666</v>
      </c>
      <c r="C2367" s="12">
        <v>0.91666666666666663</v>
      </c>
      <c r="D2367" s="11" t="s">
        <v>201</v>
      </c>
      <c r="E2367" s="12">
        <v>0.19722222222222222</v>
      </c>
      <c r="F2367" s="12">
        <v>0.94861111111111107</v>
      </c>
      <c r="G2367" s="13">
        <f t="shared" si="158"/>
        <v>0.6875</v>
      </c>
      <c r="H2367" s="9">
        <f t="shared" si="159"/>
        <v>990</v>
      </c>
      <c r="I2367" s="9">
        <f t="shared" si="160"/>
        <v>0</v>
      </c>
      <c r="J2367" s="15">
        <v>2367</v>
      </c>
      <c r="K2367">
        <f t="shared" si="157"/>
        <v>177</v>
      </c>
      <c r="L2367">
        <v>176</v>
      </c>
    </row>
    <row r="2368" spans="1:12" ht="28.8" x14ac:dyDescent="0.3">
      <c r="A2368" s="11" t="s">
        <v>217</v>
      </c>
      <c r="B2368" s="12">
        <v>0.22916666666666666</v>
      </c>
      <c r="C2368" s="12">
        <v>0.91666666666666663</v>
      </c>
      <c r="D2368" s="11" t="s">
        <v>201</v>
      </c>
      <c r="E2368" s="12">
        <v>0.19722222222222222</v>
      </c>
      <c r="F2368" s="12">
        <v>0.94861111111111107</v>
      </c>
      <c r="G2368" s="13">
        <f t="shared" si="158"/>
        <v>0.6875</v>
      </c>
      <c r="H2368" s="9">
        <f t="shared" si="159"/>
        <v>990</v>
      </c>
      <c r="I2368" s="9">
        <f t="shared" si="160"/>
        <v>0</v>
      </c>
      <c r="J2368" s="15">
        <v>2368</v>
      </c>
      <c r="K2368">
        <f t="shared" si="157"/>
        <v>178</v>
      </c>
      <c r="L2368">
        <v>177</v>
      </c>
    </row>
    <row r="2369" spans="1:12" ht="28.8" x14ac:dyDescent="0.3">
      <c r="A2369" s="11" t="s">
        <v>218</v>
      </c>
      <c r="B2369" s="12">
        <v>0.2298611111111111</v>
      </c>
      <c r="C2369" s="12">
        <v>0.91666666666666663</v>
      </c>
      <c r="D2369" s="11" t="s">
        <v>201</v>
      </c>
      <c r="E2369" s="12">
        <v>0.19791666666666666</v>
      </c>
      <c r="F2369" s="12">
        <v>0.94861111111111107</v>
      </c>
      <c r="G2369" s="13">
        <f t="shared" si="158"/>
        <v>0.68680555555555556</v>
      </c>
      <c r="H2369" s="9">
        <f t="shared" si="159"/>
        <v>989</v>
      </c>
      <c r="I2369" s="9">
        <f t="shared" si="160"/>
        <v>-1</v>
      </c>
      <c r="J2369" s="15">
        <v>2369</v>
      </c>
      <c r="K2369">
        <f t="shared" si="157"/>
        <v>179</v>
      </c>
      <c r="L2369">
        <v>178</v>
      </c>
    </row>
    <row r="2370" spans="1:12" ht="28.8" x14ac:dyDescent="0.3">
      <c r="A2370" s="11" t="s">
        <v>219</v>
      </c>
      <c r="B2370" s="12">
        <v>0.2298611111111111</v>
      </c>
      <c r="C2370" s="12">
        <v>0.91666666666666663</v>
      </c>
      <c r="D2370" s="11" t="s">
        <v>201</v>
      </c>
      <c r="E2370" s="12">
        <v>0.19791666666666666</v>
      </c>
      <c r="F2370" s="12">
        <v>0.94861111111111107</v>
      </c>
      <c r="G2370" s="13">
        <f t="shared" si="158"/>
        <v>0.68680555555555556</v>
      </c>
      <c r="H2370" s="9">
        <f t="shared" si="159"/>
        <v>989</v>
      </c>
      <c r="I2370" s="9">
        <f t="shared" si="160"/>
        <v>0</v>
      </c>
      <c r="J2370" s="15">
        <v>2370</v>
      </c>
      <c r="K2370">
        <f t="shared" ref="K2370:K2433" si="161">MOD(J2370,365)</f>
        <v>180</v>
      </c>
      <c r="L2370">
        <v>179</v>
      </c>
    </row>
    <row r="2371" spans="1:12" ht="28.8" x14ac:dyDescent="0.3">
      <c r="A2371" s="11" t="s">
        <v>220</v>
      </c>
      <c r="B2371" s="12">
        <v>0.23055555555555554</v>
      </c>
      <c r="C2371" s="12">
        <v>0.91666666666666663</v>
      </c>
      <c r="D2371" s="11" t="s">
        <v>201</v>
      </c>
      <c r="E2371" s="12">
        <v>0.1986111111111111</v>
      </c>
      <c r="F2371" s="12">
        <v>0.94861111111111107</v>
      </c>
      <c r="G2371" s="13">
        <f t="shared" ref="G2371:G2434" si="162">C2371-B2371</f>
        <v>0.68611111111111112</v>
      </c>
      <c r="H2371" s="9">
        <f t="shared" ref="H2371:H2434" si="163">HOUR(G2371)*60+MINUTE(G2371)</f>
        <v>988</v>
      </c>
      <c r="I2371" s="9">
        <f t="shared" ref="I2371:I2434" si="164">H2371-H2370</f>
        <v>-1</v>
      </c>
      <c r="J2371" s="15">
        <v>2371</v>
      </c>
      <c r="K2371">
        <f t="shared" si="161"/>
        <v>181</v>
      </c>
      <c r="L2371">
        <v>180</v>
      </c>
    </row>
    <row r="2372" spans="1:12" ht="28.8" x14ac:dyDescent="0.3">
      <c r="A2372" s="11" t="s">
        <v>221</v>
      </c>
      <c r="B2372" s="12">
        <v>0.23055555555555554</v>
      </c>
      <c r="C2372" s="12">
        <v>0.91666666666666663</v>
      </c>
      <c r="D2372" s="11" t="s">
        <v>201</v>
      </c>
      <c r="E2372" s="12">
        <v>0.1986111111111111</v>
      </c>
      <c r="F2372" s="12">
        <v>0.94791666666666663</v>
      </c>
      <c r="G2372" s="13">
        <f t="shared" si="162"/>
        <v>0.68611111111111112</v>
      </c>
      <c r="H2372" s="9">
        <f t="shared" si="163"/>
        <v>988</v>
      </c>
      <c r="I2372" s="9">
        <f t="shared" si="164"/>
        <v>0</v>
      </c>
      <c r="J2372" s="15">
        <v>2372</v>
      </c>
      <c r="K2372">
        <f t="shared" si="161"/>
        <v>182</v>
      </c>
      <c r="L2372">
        <v>181</v>
      </c>
    </row>
    <row r="2373" spans="1:12" ht="28.8" x14ac:dyDescent="0.3">
      <c r="A2373" s="11" t="s">
        <v>222</v>
      </c>
      <c r="B2373" s="12">
        <v>0.23124999999999998</v>
      </c>
      <c r="C2373" s="12">
        <v>0.9159722222222223</v>
      </c>
      <c r="D2373" s="11" t="s">
        <v>201</v>
      </c>
      <c r="E2373" s="12">
        <v>0.19930555555555554</v>
      </c>
      <c r="F2373" s="12">
        <v>0.94791666666666663</v>
      </c>
      <c r="G2373" s="13">
        <f t="shared" si="162"/>
        <v>0.68472222222222234</v>
      </c>
      <c r="H2373" s="9">
        <f t="shared" si="163"/>
        <v>986</v>
      </c>
      <c r="I2373" s="9">
        <f t="shared" si="164"/>
        <v>-2</v>
      </c>
      <c r="J2373" s="15">
        <v>2373</v>
      </c>
      <c r="K2373">
        <f t="shared" si="161"/>
        <v>183</v>
      </c>
      <c r="L2373">
        <v>182</v>
      </c>
    </row>
    <row r="2374" spans="1:12" ht="28.8" x14ac:dyDescent="0.3">
      <c r="A2374" s="11" t="s">
        <v>223</v>
      </c>
      <c r="B2374" s="12">
        <v>0.23124999999999998</v>
      </c>
      <c r="C2374" s="12">
        <v>0.9159722222222223</v>
      </c>
      <c r="D2374" s="11" t="s">
        <v>201</v>
      </c>
      <c r="E2374" s="12">
        <v>0.19999999999999998</v>
      </c>
      <c r="F2374" s="12">
        <v>0.94791666666666663</v>
      </c>
      <c r="G2374" s="13">
        <f t="shared" si="162"/>
        <v>0.68472222222222234</v>
      </c>
      <c r="H2374" s="9">
        <f t="shared" si="163"/>
        <v>986</v>
      </c>
      <c r="I2374" s="9">
        <f t="shared" si="164"/>
        <v>0</v>
      </c>
      <c r="J2374" s="15">
        <v>2374</v>
      </c>
      <c r="K2374">
        <f t="shared" si="161"/>
        <v>184</v>
      </c>
      <c r="L2374">
        <v>183</v>
      </c>
    </row>
    <row r="2375" spans="1:12" ht="28.8" x14ac:dyDescent="0.3">
      <c r="A2375" s="11" t="s">
        <v>224</v>
      </c>
      <c r="B2375" s="12">
        <v>0.23194444444444443</v>
      </c>
      <c r="C2375" s="12">
        <v>0.9159722222222223</v>
      </c>
      <c r="D2375" s="11" t="s">
        <v>194</v>
      </c>
      <c r="E2375" s="12">
        <v>0.19999999999999998</v>
      </c>
      <c r="F2375" s="12">
        <v>0.9472222222222223</v>
      </c>
      <c r="G2375" s="13">
        <f t="shared" si="162"/>
        <v>0.6840277777777779</v>
      </c>
      <c r="H2375" s="9">
        <f t="shared" si="163"/>
        <v>985</v>
      </c>
      <c r="I2375" s="9">
        <f t="shared" si="164"/>
        <v>-1</v>
      </c>
      <c r="J2375" s="15">
        <v>2375</v>
      </c>
      <c r="K2375">
        <f t="shared" si="161"/>
        <v>185</v>
      </c>
      <c r="L2375">
        <v>184</v>
      </c>
    </row>
    <row r="2376" spans="1:12" ht="28.8" x14ac:dyDescent="0.3">
      <c r="A2376" s="11" t="s">
        <v>225</v>
      </c>
      <c r="B2376" s="12">
        <v>0.23263888888888887</v>
      </c>
      <c r="C2376" s="12">
        <v>0.91527777777777775</v>
      </c>
      <c r="D2376" s="11" t="s">
        <v>194</v>
      </c>
      <c r="E2376" s="12">
        <v>0.20069444444444443</v>
      </c>
      <c r="F2376" s="12">
        <v>0.9472222222222223</v>
      </c>
      <c r="G2376" s="13">
        <f t="shared" si="162"/>
        <v>0.68263888888888891</v>
      </c>
      <c r="H2376" s="9">
        <f t="shared" si="163"/>
        <v>983</v>
      </c>
      <c r="I2376" s="9">
        <f t="shared" si="164"/>
        <v>-2</v>
      </c>
      <c r="J2376" s="15">
        <v>2376</v>
      </c>
      <c r="K2376">
        <f t="shared" si="161"/>
        <v>186</v>
      </c>
      <c r="L2376">
        <v>185</v>
      </c>
    </row>
    <row r="2377" spans="1:12" ht="28.8" x14ac:dyDescent="0.3">
      <c r="A2377" s="11" t="s">
        <v>226</v>
      </c>
      <c r="B2377" s="12">
        <v>0.23333333333333331</v>
      </c>
      <c r="C2377" s="12">
        <v>0.91527777777777775</v>
      </c>
      <c r="D2377" s="11" t="s">
        <v>194</v>
      </c>
      <c r="E2377" s="12">
        <v>0.20138888888888887</v>
      </c>
      <c r="F2377" s="12">
        <v>0.94652777777777775</v>
      </c>
      <c r="G2377" s="13">
        <f t="shared" si="162"/>
        <v>0.68194444444444446</v>
      </c>
      <c r="H2377" s="9">
        <f t="shared" si="163"/>
        <v>982</v>
      </c>
      <c r="I2377" s="9">
        <f t="shared" si="164"/>
        <v>-1</v>
      </c>
      <c r="J2377" s="15">
        <v>2377</v>
      </c>
      <c r="K2377">
        <f t="shared" si="161"/>
        <v>187</v>
      </c>
      <c r="L2377">
        <v>186</v>
      </c>
    </row>
    <row r="2378" spans="1:12" ht="28.8" x14ac:dyDescent="0.3">
      <c r="A2378" s="11" t="s">
        <v>227</v>
      </c>
      <c r="B2378" s="12">
        <v>0.23333333333333331</v>
      </c>
      <c r="C2378" s="12">
        <v>0.91527777777777775</v>
      </c>
      <c r="D2378" s="11" t="s">
        <v>194</v>
      </c>
      <c r="E2378" s="12">
        <v>0.20208333333333331</v>
      </c>
      <c r="F2378" s="12">
        <v>0.94652777777777775</v>
      </c>
      <c r="G2378" s="13">
        <f t="shared" si="162"/>
        <v>0.68194444444444446</v>
      </c>
      <c r="H2378" s="9">
        <f t="shared" si="163"/>
        <v>982</v>
      </c>
      <c r="I2378" s="9">
        <f t="shared" si="164"/>
        <v>0</v>
      </c>
      <c r="J2378" s="15">
        <v>2378</v>
      </c>
      <c r="K2378">
        <f t="shared" si="161"/>
        <v>188</v>
      </c>
      <c r="L2378">
        <v>187</v>
      </c>
    </row>
    <row r="2379" spans="1:12" ht="28.8" x14ac:dyDescent="0.3">
      <c r="A2379" s="11" t="s">
        <v>228</v>
      </c>
      <c r="B2379" s="12">
        <v>0.23402777777777781</v>
      </c>
      <c r="C2379" s="12">
        <v>0.9145833333333333</v>
      </c>
      <c r="D2379" s="11" t="s">
        <v>194</v>
      </c>
      <c r="E2379" s="12">
        <v>0.20277777777777781</v>
      </c>
      <c r="F2379" s="12">
        <v>0.9458333333333333</v>
      </c>
      <c r="G2379" s="13">
        <f t="shared" si="162"/>
        <v>0.68055555555555547</v>
      </c>
      <c r="H2379" s="9">
        <f t="shared" si="163"/>
        <v>980</v>
      </c>
      <c r="I2379" s="9">
        <f t="shared" si="164"/>
        <v>-2</v>
      </c>
      <c r="J2379" s="15">
        <v>2379</v>
      </c>
      <c r="K2379">
        <f t="shared" si="161"/>
        <v>189</v>
      </c>
      <c r="L2379">
        <v>188</v>
      </c>
    </row>
    <row r="2380" spans="1:12" ht="28.8" x14ac:dyDescent="0.3">
      <c r="A2380" s="11" t="s">
        <v>229</v>
      </c>
      <c r="B2380" s="12">
        <v>0.23472222222222219</v>
      </c>
      <c r="C2380" s="12">
        <v>0.91388888888888886</v>
      </c>
      <c r="D2380" s="11" t="s">
        <v>194</v>
      </c>
      <c r="E2380" s="12">
        <v>0.20347222222222219</v>
      </c>
      <c r="F2380" s="12">
        <v>0.94513888888888886</v>
      </c>
      <c r="G2380" s="13">
        <f t="shared" si="162"/>
        <v>0.6791666666666667</v>
      </c>
      <c r="H2380" s="9">
        <f t="shared" si="163"/>
        <v>978</v>
      </c>
      <c r="I2380" s="9">
        <f t="shared" si="164"/>
        <v>-2</v>
      </c>
      <c r="J2380" s="15">
        <v>2380</v>
      </c>
      <c r="K2380">
        <f t="shared" si="161"/>
        <v>190</v>
      </c>
      <c r="L2380">
        <v>189</v>
      </c>
    </row>
    <row r="2381" spans="1:12" ht="28.8" x14ac:dyDescent="0.3">
      <c r="A2381" s="11" t="s">
        <v>230</v>
      </c>
      <c r="B2381" s="12">
        <v>0.23541666666666669</v>
      </c>
      <c r="C2381" s="12">
        <v>0.91388888888888886</v>
      </c>
      <c r="D2381" s="11" t="s">
        <v>194</v>
      </c>
      <c r="E2381" s="12">
        <v>0.20416666666666669</v>
      </c>
      <c r="F2381" s="12">
        <v>0.94444444444444453</v>
      </c>
      <c r="G2381" s="13">
        <f t="shared" si="162"/>
        <v>0.67847222222222214</v>
      </c>
      <c r="H2381" s="9">
        <f t="shared" si="163"/>
        <v>977</v>
      </c>
      <c r="I2381" s="9">
        <f t="shared" si="164"/>
        <v>-1</v>
      </c>
      <c r="J2381" s="15">
        <v>2381</v>
      </c>
      <c r="K2381">
        <f t="shared" si="161"/>
        <v>191</v>
      </c>
      <c r="L2381">
        <v>190</v>
      </c>
    </row>
    <row r="2382" spans="1:12" ht="28.8" x14ac:dyDescent="0.3">
      <c r="A2382" s="11" t="s">
        <v>231</v>
      </c>
      <c r="B2382" s="12">
        <v>0.23611111111111113</v>
      </c>
      <c r="C2382" s="12">
        <v>0.91319444444444453</v>
      </c>
      <c r="D2382" s="11" t="s">
        <v>188</v>
      </c>
      <c r="E2382" s="12">
        <v>0.20486111111111113</v>
      </c>
      <c r="F2382" s="12">
        <v>0.94444444444444453</v>
      </c>
      <c r="G2382" s="13">
        <f t="shared" si="162"/>
        <v>0.67708333333333337</v>
      </c>
      <c r="H2382" s="9">
        <f t="shared" si="163"/>
        <v>975</v>
      </c>
      <c r="I2382" s="9">
        <f t="shared" si="164"/>
        <v>-2</v>
      </c>
      <c r="J2382" s="15">
        <v>2382</v>
      </c>
      <c r="K2382">
        <f t="shared" si="161"/>
        <v>192</v>
      </c>
      <c r="L2382">
        <v>191</v>
      </c>
    </row>
    <row r="2383" spans="1:12" ht="28.8" x14ac:dyDescent="0.3">
      <c r="A2383" s="11" t="s">
        <v>232</v>
      </c>
      <c r="B2383" s="12">
        <v>0.23680555555555557</v>
      </c>
      <c r="C2383" s="12">
        <v>0.91249999999999998</v>
      </c>
      <c r="D2383" s="11" t="s">
        <v>188</v>
      </c>
      <c r="E2383" s="12">
        <v>0.20555555555555557</v>
      </c>
      <c r="F2383" s="12">
        <v>0.94374999999999998</v>
      </c>
      <c r="G2383" s="13">
        <f t="shared" si="162"/>
        <v>0.67569444444444438</v>
      </c>
      <c r="H2383" s="9">
        <f t="shared" si="163"/>
        <v>973</v>
      </c>
      <c r="I2383" s="9">
        <f t="shared" si="164"/>
        <v>-2</v>
      </c>
      <c r="J2383" s="15">
        <v>2383</v>
      </c>
      <c r="K2383">
        <f t="shared" si="161"/>
        <v>193</v>
      </c>
      <c r="L2383">
        <v>192</v>
      </c>
    </row>
    <row r="2384" spans="1:12" ht="28.8" x14ac:dyDescent="0.3">
      <c r="A2384" s="11" t="s">
        <v>233</v>
      </c>
      <c r="B2384" s="12">
        <v>0.23750000000000002</v>
      </c>
      <c r="C2384" s="12">
        <v>0.91249999999999998</v>
      </c>
      <c r="D2384" s="11" t="s">
        <v>188</v>
      </c>
      <c r="E2384" s="12">
        <v>0.20694444444444446</v>
      </c>
      <c r="F2384" s="12">
        <v>0.94305555555555554</v>
      </c>
      <c r="G2384" s="13">
        <f t="shared" si="162"/>
        <v>0.67499999999999993</v>
      </c>
      <c r="H2384" s="9">
        <f t="shared" si="163"/>
        <v>972</v>
      </c>
      <c r="I2384" s="9">
        <f t="shared" si="164"/>
        <v>-1</v>
      </c>
      <c r="J2384" s="15">
        <v>2384</v>
      </c>
      <c r="K2384">
        <f t="shared" si="161"/>
        <v>194</v>
      </c>
      <c r="L2384">
        <v>193</v>
      </c>
    </row>
    <row r="2385" spans="1:12" ht="28.8" x14ac:dyDescent="0.3">
      <c r="A2385" s="11" t="s">
        <v>234</v>
      </c>
      <c r="B2385" s="12">
        <v>0.23819444444444446</v>
      </c>
      <c r="C2385" s="12">
        <v>0.91180555555555554</v>
      </c>
      <c r="D2385" s="11" t="s">
        <v>188</v>
      </c>
      <c r="E2385" s="12">
        <v>0.2076388888888889</v>
      </c>
      <c r="F2385" s="12">
        <v>0.94236111111111109</v>
      </c>
      <c r="G2385" s="13">
        <f t="shared" si="162"/>
        <v>0.67361111111111105</v>
      </c>
      <c r="H2385" s="9">
        <f t="shared" si="163"/>
        <v>970</v>
      </c>
      <c r="I2385" s="9">
        <f t="shared" si="164"/>
        <v>-2</v>
      </c>
      <c r="J2385" s="15">
        <v>2385</v>
      </c>
      <c r="K2385">
        <f t="shared" si="161"/>
        <v>195</v>
      </c>
      <c r="L2385">
        <v>194</v>
      </c>
    </row>
    <row r="2386" spans="1:12" ht="28.8" x14ac:dyDescent="0.3">
      <c r="A2386" s="11" t="s">
        <v>235</v>
      </c>
      <c r="B2386" s="12">
        <v>0.2388888888888889</v>
      </c>
      <c r="C2386" s="12">
        <v>0.91111111111111109</v>
      </c>
      <c r="D2386" s="11" t="s">
        <v>188</v>
      </c>
      <c r="E2386" s="12">
        <v>0.20833333333333334</v>
      </c>
      <c r="F2386" s="12">
        <v>0.94166666666666676</v>
      </c>
      <c r="G2386" s="13">
        <f t="shared" si="162"/>
        <v>0.67222222222222217</v>
      </c>
      <c r="H2386" s="9">
        <f t="shared" si="163"/>
        <v>968</v>
      </c>
      <c r="I2386" s="9">
        <f t="shared" si="164"/>
        <v>-2</v>
      </c>
      <c r="J2386" s="15">
        <v>2386</v>
      </c>
      <c r="K2386">
        <f t="shared" si="161"/>
        <v>196</v>
      </c>
      <c r="L2386">
        <v>195</v>
      </c>
    </row>
    <row r="2387" spans="1:12" ht="28.8" x14ac:dyDescent="0.3">
      <c r="A2387" s="11" t="s">
        <v>236</v>
      </c>
      <c r="B2387" s="12">
        <v>0.23958333333333334</v>
      </c>
      <c r="C2387" s="12">
        <v>0.91041666666666676</v>
      </c>
      <c r="D2387" s="11" t="s">
        <v>182</v>
      </c>
      <c r="E2387" s="12">
        <v>0.20902777777777778</v>
      </c>
      <c r="F2387" s="12">
        <v>0.94097222222222221</v>
      </c>
      <c r="G2387" s="13">
        <f t="shared" si="162"/>
        <v>0.67083333333333339</v>
      </c>
      <c r="H2387" s="9">
        <f t="shared" si="163"/>
        <v>966</v>
      </c>
      <c r="I2387" s="9">
        <f t="shared" si="164"/>
        <v>-2</v>
      </c>
      <c r="J2387" s="15">
        <v>2387</v>
      </c>
      <c r="K2387">
        <f t="shared" si="161"/>
        <v>197</v>
      </c>
      <c r="L2387">
        <v>196</v>
      </c>
    </row>
    <row r="2388" spans="1:12" ht="28.8" x14ac:dyDescent="0.3">
      <c r="A2388" s="11" t="s">
        <v>237</v>
      </c>
      <c r="B2388" s="12">
        <v>0.24027777777777778</v>
      </c>
      <c r="C2388" s="12">
        <v>0.90972222222222221</v>
      </c>
      <c r="D2388" s="11" t="s">
        <v>182</v>
      </c>
      <c r="E2388" s="12">
        <v>0.21041666666666667</v>
      </c>
      <c r="F2388" s="12">
        <v>0.93958333333333333</v>
      </c>
      <c r="G2388" s="13">
        <f t="shared" si="162"/>
        <v>0.6694444444444444</v>
      </c>
      <c r="H2388" s="9">
        <f t="shared" si="163"/>
        <v>964</v>
      </c>
      <c r="I2388" s="9">
        <f t="shared" si="164"/>
        <v>-2</v>
      </c>
      <c r="J2388" s="15">
        <v>2388</v>
      </c>
      <c r="K2388">
        <f t="shared" si="161"/>
        <v>198</v>
      </c>
      <c r="L2388">
        <v>197</v>
      </c>
    </row>
    <row r="2389" spans="1:12" ht="28.8" x14ac:dyDescent="0.3">
      <c r="A2389" s="11" t="s">
        <v>238</v>
      </c>
      <c r="B2389" s="12">
        <v>0.24097222222222223</v>
      </c>
      <c r="C2389" s="12">
        <v>0.90902777777777777</v>
      </c>
      <c r="D2389" s="11" t="s">
        <v>182</v>
      </c>
      <c r="E2389" s="12">
        <v>0.21111111111111111</v>
      </c>
      <c r="F2389" s="12">
        <v>0.93888888888888899</v>
      </c>
      <c r="G2389" s="13">
        <f t="shared" si="162"/>
        <v>0.66805555555555551</v>
      </c>
      <c r="H2389" s="9">
        <f t="shared" si="163"/>
        <v>962</v>
      </c>
      <c r="I2389" s="9">
        <f t="shared" si="164"/>
        <v>-2</v>
      </c>
      <c r="J2389" s="15">
        <v>2389</v>
      </c>
      <c r="K2389">
        <f t="shared" si="161"/>
        <v>199</v>
      </c>
      <c r="L2389">
        <v>198</v>
      </c>
    </row>
    <row r="2390" spans="1:12" ht="28.8" x14ac:dyDescent="0.3">
      <c r="A2390" s="11" t="s">
        <v>239</v>
      </c>
      <c r="B2390" s="12">
        <v>0.24236111111111111</v>
      </c>
      <c r="C2390" s="12">
        <v>0.90833333333333333</v>
      </c>
      <c r="D2390" s="11" t="s">
        <v>182</v>
      </c>
      <c r="E2390" s="12">
        <v>0.21249999999999999</v>
      </c>
      <c r="F2390" s="12">
        <v>0.93819444444444444</v>
      </c>
      <c r="G2390" s="13">
        <f t="shared" si="162"/>
        <v>0.66597222222222219</v>
      </c>
      <c r="H2390" s="9">
        <f t="shared" si="163"/>
        <v>959</v>
      </c>
      <c r="I2390" s="9">
        <f t="shared" si="164"/>
        <v>-3</v>
      </c>
      <c r="J2390" s="15">
        <v>2390</v>
      </c>
      <c r="K2390">
        <f t="shared" si="161"/>
        <v>200</v>
      </c>
      <c r="L2390">
        <v>199</v>
      </c>
    </row>
    <row r="2391" spans="1:12" ht="28.8" x14ac:dyDescent="0.3">
      <c r="A2391" s="11" t="s">
        <v>240</v>
      </c>
      <c r="B2391" s="12">
        <v>0.24305555555555555</v>
      </c>
      <c r="C2391" s="12">
        <v>0.90763888888888899</v>
      </c>
      <c r="D2391" s="11" t="s">
        <v>182</v>
      </c>
      <c r="E2391" s="12">
        <v>0.21319444444444444</v>
      </c>
      <c r="F2391" s="12">
        <v>0.9375</v>
      </c>
      <c r="G2391" s="13">
        <f t="shared" si="162"/>
        <v>0.66458333333333341</v>
      </c>
      <c r="H2391" s="9">
        <f t="shared" si="163"/>
        <v>957</v>
      </c>
      <c r="I2391" s="9">
        <f t="shared" si="164"/>
        <v>-2</v>
      </c>
      <c r="J2391" s="15">
        <v>2391</v>
      </c>
      <c r="K2391">
        <f t="shared" si="161"/>
        <v>201</v>
      </c>
      <c r="L2391">
        <v>200</v>
      </c>
    </row>
    <row r="2392" spans="1:12" ht="28.8" x14ac:dyDescent="0.3">
      <c r="A2392" s="11" t="s">
        <v>241</v>
      </c>
      <c r="B2392" s="12">
        <v>0.24374999999999999</v>
      </c>
      <c r="C2392" s="12">
        <v>0.90694444444444444</v>
      </c>
      <c r="D2392" s="11" t="s">
        <v>176</v>
      </c>
      <c r="E2392" s="12">
        <v>0.21388888888888891</v>
      </c>
      <c r="F2392" s="12">
        <v>0.93611111111111101</v>
      </c>
      <c r="G2392" s="13">
        <f t="shared" si="162"/>
        <v>0.66319444444444442</v>
      </c>
      <c r="H2392" s="9">
        <f t="shared" si="163"/>
        <v>955</v>
      </c>
      <c r="I2392" s="9">
        <f t="shared" si="164"/>
        <v>-2</v>
      </c>
      <c r="J2392" s="15">
        <v>2392</v>
      </c>
      <c r="K2392">
        <f t="shared" si="161"/>
        <v>202</v>
      </c>
      <c r="L2392">
        <v>201</v>
      </c>
    </row>
    <row r="2393" spans="1:12" ht="28.8" x14ac:dyDescent="0.3">
      <c r="A2393" s="11" t="s">
        <v>242</v>
      </c>
      <c r="B2393" s="12">
        <v>0.24444444444444446</v>
      </c>
      <c r="C2393" s="12">
        <v>0.90625</v>
      </c>
      <c r="D2393" s="11" t="s">
        <v>176</v>
      </c>
      <c r="E2393" s="12">
        <v>0.21527777777777779</v>
      </c>
      <c r="F2393" s="12">
        <v>0.93541666666666667</v>
      </c>
      <c r="G2393" s="13">
        <f t="shared" si="162"/>
        <v>0.66180555555555554</v>
      </c>
      <c r="H2393" s="9">
        <f t="shared" si="163"/>
        <v>953</v>
      </c>
      <c r="I2393" s="9">
        <f t="shared" si="164"/>
        <v>-2</v>
      </c>
      <c r="J2393" s="15">
        <v>2393</v>
      </c>
      <c r="K2393">
        <f t="shared" si="161"/>
        <v>203</v>
      </c>
      <c r="L2393">
        <v>202</v>
      </c>
    </row>
    <row r="2394" spans="1:12" ht="28.8" x14ac:dyDescent="0.3">
      <c r="A2394" s="11" t="s">
        <v>243</v>
      </c>
      <c r="B2394" s="12">
        <v>0.24583333333333335</v>
      </c>
      <c r="C2394" s="12">
        <v>0.90555555555555556</v>
      </c>
      <c r="D2394" s="11" t="s">
        <v>176</v>
      </c>
      <c r="E2394" s="12">
        <v>0.21597222222222223</v>
      </c>
      <c r="F2394" s="12">
        <v>0.93472222222222223</v>
      </c>
      <c r="G2394" s="13">
        <f t="shared" si="162"/>
        <v>0.65972222222222221</v>
      </c>
      <c r="H2394" s="9">
        <f t="shared" si="163"/>
        <v>950</v>
      </c>
      <c r="I2394" s="9">
        <f t="shared" si="164"/>
        <v>-3</v>
      </c>
      <c r="J2394" s="15">
        <v>2394</v>
      </c>
      <c r="K2394">
        <f t="shared" si="161"/>
        <v>204</v>
      </c>
      <c r="L2394">
        <v>203</v>
      </c>
    </row>
    <row r="2395" spans="1:12" ht="28.8" x14ac:dyDescent="0.3">
      <c r="A2395" s="11" t="s">
        <v>244</v>
      </c>
      <c r="B2395" s="12">
        <v>0.24652777777777779</v>
      </c>
      <c r="C2395" s="12">
        <v>0.90416666666666667</v>
      </c>
      <c r="D2395" s="11" t="s">
        <v>176</v>
      </c>
      <c r="E2395" s="12">
        <v>0.21736111111111112</v>
      </c>
      <c r="F2395" s="12">
        <v>0.93333333333333324</v>
      </c>
      <c r="G2395" s="13">
        <f t="shared" si="162"/>
        <v>0.65763888888888888</v>
      </c>
      <c r="H2395" s="9">
        <f t="shared" si="163"/>
        <v>947</v>
      </c>
      <c r="I2395" s="9">
        <f t="shared" si="164"/>
        <v>-3</v>
      </c>
      <c r="J2395" s="15">
        <v>2395</v>
      </c>
      <c r="K2395">
        <f t="shared" si="161"/>
        <v>205</v>
      </c>
      <c r="L2395">
        <v>204</v>
      </c>
    </row>
    <row r="2396" spans="1:12" ht="28.8" x14ac:dyDescent="0.3">
      <c r="A2396" s="11" t="s">
        <v>245</v>
      </c>
      <c r="B2396" s="12">
        <v>0.24722222222222223</v>
      </c>
      <c r="C2396" s="12">
        <v>0.90347222222222223</v>
      </c>
      <c r="D2396" s="11" t="s">
        <v>171</v>
      </c>
      <c r="E2396" s="12">
        <v>0.21805555555555556</v>
      </c>
      <c r="F2396" s="12">
        <v>0.93263888888888891</v>
      </c>
      <c r="G2396" s="13">
        <f t="shared" si="162"/>
        <v>0.65625</v>
      </c>
      <c r="H2396" s="9">
        <f t="shared" si="163"/>
        <v>945</v>
      </c>
      <c r="I2396" s="9">
        <f t="shared" si="164"/>
        <v>-2</v>
      </c>
      <c r="J2396" s="15">
        <v>2396</v>
      </c>
      <c r="K2396">
        <f t="shared" si="161"/>
        <v>206</v>
      </c>
      <c r="L2396">
        <v>205</v>
      </c>
    </row>
    <row r="2397" spans="1:12" ht="28.8" x14ac:dyDescent="0.3">
      <c r="A2397" s="11" t="s">
        <v>246</v>
      </c>
      <c r="B2397" s="12">
        <v>0.24861111111111112</v>
      </c>
      <c r="C2397" s="12">
        <v>0.90277777777777779</v>
      </c>
      <c r="D2397" s="11" t="s">
        <v>171</v>
      </c>
      <c r="E2397" s="12">
        <v>0.21944444444444444</v>
      </c>
      <c r="F2397" s="12">
        <v>0.93125000000000002</v>
      </c>
      <c r="G2397" s="13">
        <f t="shared" si="162"/>
        <v>0.65416666666666667</v>
      </c>
      <c r="H2397" s="9">
        <f t="shared" si="163"/>
        <v>942</v>
      </c>
      <c r="I2397" s="9">
        <f t="shared" si="164"/>
        <v>-3</v>
      </c>
      <c r="J2397" s="15">
        <v>2397</v>
      </c>
      <c r="K2397">
        <f t="shared" si="161"/>
        <v>207</v>
      </c>
      <c r="L2397">
        <v>206</v>
      </c>
    </row>
    <row r="2398" spans="1:12" ht="28.8" x14ac:dyDescent="0.3">
      <c r="A2398" s="11" t="s">
        <v>247</v>
      </c>
      <c r="B2398" s="12">
        <v>0.24930555555555556</v>
      </c>
      <c r="C2398" s="12">
        <v>0.90138888888888891</v>
      </c>
      <c r="D2398" s="11" t="s">
        <v>171</v>
      </c>
      <c r="E2398" s="12">
        <v>0.22083333333333333</v>
      </c>
      <c r="F2398" s="12">
        <v>0.92986111111111114</v>
      </c>
      <c r="G2398" s="13">
        <f t="shared" si="162"/>
        <v>0.65208333333333335</v>
      </c>
      <c r="H2398" s="9">
        <f t="shared" si="163"/>
        <v>939</v>
      </c>
      <c r="I2398" s="9">
        <f t="shared" si="164"/>
        <v>-3</v>
      </c>
      <c r="J2398" s="15">
        <v>2398</v>
      </c>
      <c r="K2398">
        <f t="shared" si="161"/>
        <v>208</v>
      </c>
      <c r="L2398">
        <v>207</v>
      </c>
    </row>
    <row r="2399" spans="1:12" ht="28.8" x14ac:dyDescent="0.3">
      <c r="A2399" s="11" t="s">
        <v>248</v>
      </c>
      <c r="B2399" s="12">
        <v>0.25</v>
      </c>
      <c r="C2399" s="12">
        <v>0.90069444444444446</v>
      </c>
      <c r="D2399" s="11" t="s">
        <v>171</v>
      </c>
      <c r="E2399" s="12">
        <v>0.22152777777777777</v>
      </c>
      <c r="F2399" s="12">
        <v>0.9291666666666667</v>
      </c>
      <c r="G2399" s="13">
        <f t="shared" si="162"/>
        <v>0.65069444444444446</v>
      </c>
      <c r="H2399" s="9">
        <f t="shared" si="163"/>
        <v>937</v>
      </c>
      <c r="I2399" s="9">
        <f t="shared" si="164"/>
        <v>-2</v>
      </c>
      <c r="J2399" s="15">
        <v>2399</v>
      </c>
      <c r="K2399">
        <f t="shared" si="161"/>
        <v>209</v>
      </c>
      <c r="L2399">
        <v>208</v>
      </c>
    </row>
    <row r="2400" spans="1:12" ht="28.8" x14ac:dyDescent="0.3">
      <c r="A2400" s="11" t="s">
        <v>249</v>
      </c>
      <c r="B2400" s="12">
        <v>0.25138888888888888</v>
      </c>
      <c r="C2400" s="12">
        <v>0.9</v>
      </c>
      <c r="D2400" s="11" t="s">
        <v>171</v>
      </c>
      <c r="E2400" s="12">
        <v>0.22291666666666665</v>
      </c>
      <c r="F2400" s="12">
        <v>0.9277777777777777</v>
      </c>
      <c r="G2400" s="13">
        <f t="shared" si="162"/>
        <v>0.64861111111111114</v>
      </c>
      <c r="H2400" s="9">
        <f t="shared" si="163"/>
        <v>934</v>
      </c>
      <c r="I2400" s="9">
        <f t="shared" si="164"/>
        <v>-3</v>
      </c>
      <c r="J2400" s="15">
        <v>2400</v>
      </c>
      <c r="K2400">
        <f t="shared" si="161"/>
        <v>210</v>
      </c>
      <c r="L2400">
        <v>209</v>
      </c>
    </row>
    <row r="2401" spans="1:12" ht="28.8" x14ac:dyDescent="0.3">
      <c r="A2401" s="11" t="s">
        <v>250</v>
      </c>
      <c r="B2401" s="12">
        <v>0.25208333333333333</v>
      </c>
      <c r="C2401" s="12">
        <v>0.89861111111111114</v>
      </c>
      <c r="D2401" s="11" t="s">
        <v>166</v>
      </c>
      <c r="E2401" s="12">
        <v>0.22361111111111109</v>
      </c>
      <c r="F2401" s="12">
        <v>0.92708333333333337</v>
      </c>
      <c r="G2401" s="13">
        <f t="shared" si="162"/>
        <v>0.64652777777777781</v>
      </c>
      <c r="H2401" s="9">
        <f t="shared" si="163"/>
        <v>931</v>
      </c>
      <c r="I2401" s="9">
        <f t="shared" si="164"/>
        <v>-3</v>
      </c>
      <c r="J2401" s="15">
        <v>2401</v>
      </c>
      <c r="K2401">
        <f t="shared" si="161"/>
        <v>211</v>
      </c>
      <c r="L2401">
        <v>210</v>
      </c>
    </row>
    <row r="2402" spans="1:12" ht="28.8" x14ac:dyDescent="0.3">
      <c r="A2402" s="11" t="s">
        <v>251</v>
      </c>
      <c r="B2402" s="12">
        <v>0.25277777777777777</v>
      </c>
      <c r="C2402" s="12">
        <v>0.8979166666666667</v>
      </c>
      <c r="D2402" s="11" t="s">
        <v>166</v>
      </c>
      <c r="E2402" s="12">
        <v>0.22500000000000001</v>
      </c>
      <c r="F2402" s="12">
        <v>0.92569444444444438</v>
      </c>
      <c r="G2402" s="13">
        <f t="shared" si="162"/>
        <v>0.64513888888888893</v>
      </c>
      <c r="H2402" s="9">
        <f t="shared" si="163"/>
        <v>929</v>
      </c>
      <c r="I2402" s="9">
        <f t="shared" si="164"/>
        <v>-2</v>
      </c>
      <c r="J2402" s="15">
        <v>2402</v>
      </c>
      <c r="K2402">
        <f t="shared" si="161"/>
        <v>212</v>
      </c>
      <c r="L2402">
        <v>211</v>
      </c>
    </row>
    <row r="2403" spans="1:12" ht="28.8" x14ac:dyDescent="0.3">
      <c r="A2403" s="11" t="s">
        <v>252</v>
      </c>
      <c r="B2403" s="12">
        <v>0.25416666666666665</v>
      </c>
      <c r="C2403" s="12">
        <v>0.8965277777777777</v>
      </c>
      <c r="D2403" s="11" t="s">
        <v>166</v>
      </c>
      <c r="E2403" s="12">
        <v>0.22638888888888889</v>
      </c>
      <c r="F2403" s="12">
        <v>0.9243055555555556</v>
      </c>
      <c r="G2403" s="13">
        <f t="shared" si="162"/>
        <v>0.64236111111111105</v>
      </c>
      <c r="H2403" s="9">
        <f t="shared" si="163"/>
        <v>925</v>
      </c>
      <c r="I2403" s="9">
        <f t="shared" si="164"/>
        <v>-4</v>
      </c>
      <c r="J2403" s="15">
        <v>2403</v>
      </c>
      <c r="K2403">
        <f t="shared" si="161"/>
        <v>213</v>
      </c>
      <c r="L2403">
        <v>212</v>
      </c>
    </row>
    <row r="2404" spans="1:12" ht="28.8" x14ac:dyDescent="0.3">
      <c r="A2404" s="11" t="s">
        <v>253</v>
      </c>
      <c r="B2404" s="12">
        <v>0.25486111111111109</v>
      </c>
      <c r="C2404" s="12">
        <v>0.89583333333333337</v>
      </c>
      <c r="D2404" s="11" t="s">
        <v>166</v>
      </c>
      <c r="E2404" s="12">
        <v>0.22708333333333333</v>
      </c>
      <c r="F2404" s="12">
        <v>0.92291666666666661</v>
      </c>
      <c r="G2404" s="13">
        <f t="shared" si="162"/>
        <v>0.64097222222222228</v>
      </c>
      <c r="H2404" s="9">
        <f t="shared" si="163"/>
        <v>923</v>
      </c>
      <c r="I2404" s="9">
        <f t="shared" si="164"/>
        <v>-2</v>
      </c>
      <c r="J2404" s="15">
        <v>2404</v>
      </c>
      <c r="K2404">
        <f t="shared" si="161"/>
        <v>214</v>
      </c>
      <c r="L2404">
        <v>213</v>
      </c>
    </row>
    <row r="2405" spans="1:12" ht="28.8" x14ac:dyDescent="0.3">
      <c r="A2405" s="11" t="s">
        <v>254</v>
      </c>
      <c r="B2405" s="12">
        <v>0.25625000000000003</v>
      </c>
      <c r="C2405" s="12">
        <v>0.89444444444444438</v>
      </c>
      <c r="D2405" s="11" t="s">
        <v>22</v>
      </c>
      <c r="E2405" s="12">
        <v>0.22847222222222222</v>
      </c>
      <c r="F2405" s="12">
        <v>0.92222222222222217</v>
      </c>
      <c r="G2405" s="13">
        <f t="shared" si="162"/>
        <v>0.63819444444444429</v>
      </c>
      <c r="H2405" s="9">
        <f t="shared" si="163"/>
        <v>919</v>
      </c>
      <c r="I2405" s="9">
        <f t="shared" si="164"/>
        <v>-4</v>
      </c>
      <c r="J2405" s="15">
        <v>2405</v>
      </c>
      <c r="K2405">
        <f t="shared" si="161"/>
        <v>215</v>
      </c>
      <c r="L2405">
        <v>214</v>
      </c>
    </row>
    <row r="2406" spans="1:12" ht="28.8" x14ac:dyDescent="0.3">
      <c r="A2406" s="11" t="s">
        <v>255</v>
      </c>
      <c r="B2406" s="12">
        <v>0.25694444444444448</v>
      </c>
      <c r="C2406" s="12">
        <v>0.8930555555555556</v>
      </c>
      <c r="D2406" s="11" t="s">
        <v>22</v>
      </c>
      <c r="E2406" s="12">
        <v>0.2298611111111111</v>
      </c>
      <c r="F2406" s="12">
        <v>0.92083333333333339</v>
      </c>
      <c r="G2406" s="13">
        <f t="shared" si="162"/>
        <v>0.63611111111111107</v>
      </c>
      <c r="H2406" s="9">
        <f t="shared" si="163"/>
        <v>916</v>
      </c>
      <c r="I2406" s="9">
        <f t="shared" si="164"/>
        <v>-3</v>
      </c>
      <c r="J2406" s="15">
        <v>2406</v>
      </c>
      <c r="K2406">
        <f t="shared" si="161"/>
        <v>216</v>
      </c>
      <c r="L2406">
        <v>215</v>
      </c>
    </row>
    <row r="2407" spans="1:12" ht="28.8" x14ac:dyDescent="0.3">
      <c r="A2407" s="11" t="s">
        <v>256</v>
      </c>
      <c r="B2407" s="12">
        <v>0.25833333333333336</v>
      </c>
      <c r="C2407" s="12">
        <v>0.89236111111111116</v>
      </c>
      <c r="D2407" s="11" t="s">
        <v>22</v>
      </c>
      <c r="E2407" s="12">
        <v>0.23055555555555554</v>
      </c>
      <c r="F2407" s="12">
        <v>0.9194444444444444</v>
      </c>
      <c r="G2407" s="13">
        <f t="shared" si="162"/>
        <v>0.63402777777777786</v>
      </c>
      <c r="H2407" s="9">
        <f t="shared" si="163"/>
        <v>913</v>
      </c>
      <c r="I2407" s="9">
        <f t="shared" si="164"/>
        <v>-3</v>
      </c>
      <c r="J2407" s="15">
        <v>2407</v>
      </c>
      <c r="K2407">
        <f t="shared" si="161"/>
        <v>217</v>
      </c>
      <c r="L2407">
        <v>216</v>
      </c>
    </row>
    <row r="2408" spans="1:12" ht="28.8" x14ac:dyDescent="0.3">
      <c r="A2408" s="11" t="s">
        <v>257</v>
      </c>
      <c r="B2408" s="12">
        <v>0.2590277777777778</v>
      </c>
      <c r="C2408" s="12">
        <v>0.89097222222222217</v>
      </c>
      <c r="D2408" s="11" t="s">
        <v>22</v>
      </c>
      <c r="E2408" s="12">
        <v>0.23194444444444443</v>
      </c>
      <c r="F2408" s="12">
        <v>0.91805555555555562</v>
      </c>
      <c r="G2408" s="13">
        <f t="shared" si="162"/>
        <v>0.63194444444444442</v>
      </c>
      <c r="H2408" s="9">
        <f t="shared" si="163"/>
        <v>910</v>
      </c>
      <c r="I2408" s="9">
        <f t="shared" si="164"/>
        <v>-3</v>
      </c>
      <c r="J2408" s="15">
        <v>2408</v>
      </c>
      <c r="K2408">
        <f t="shared" si="161"/>
        <v>218</v>
      </c>
      <c r="L2408">
        <v>217</v>
      </c>
    </row>
    <row r="2409" spans="1:12" ht="28.8" x14ac:dyDescent="0.3">
      <c r="A2409" s="11" t="s">
        <v>258</v>
      </c>
      <c r="B2409" s="12">
        <v>0.26041666666666669</v>
      </c>
      <c r="C2409" s="12">
        <v>0.88958333333333339</v>
      </c>
      <c r="D2409" s="11" t="s">
        <v>22</v>
      </c>
      <c r="E2409" s="12">
        <v>0.23333333333333331</v>
      </c>
      <c r="F2409" s="12">
        <v>0.91666666666666663</v>
      </c>
      <c r="G2409" s="13">
        <f t="shared" si="162"/>
        <v>0.62916666666666665</v>
      </c>
      <c r="H2409" s="9">
        <f t="shared" si="163"/>
        <v>906</v>
      </c>
      <c r="I2409" s="9">
        <f t="shared" si="164"/>
        <v>-4</v>
      </c>
      <c r="J2409" s="15">
        <v>2409</v>
      </c>
      <c r="K2409">
        <f t="shared" si="161"/>
        <v>219</v>
      </c>
      <c r="L2409">
        <v>218</v>
      </c>
    </row>
    <row r="2410" spans="1:12" ht="28.8" x14ac:dyDescent="0.3">
      <c r="A2410" s="11" t="s">
        <v>259</v>
      </c>
      <c r="B2410" s="12">
        <v>0.26111111111111113</v>
      </c>
      <c r="C2410" s="12">
        <v>0.88888888888888884</v>
      </c>
      <c r="D2410" s="11" t="s">
        <v>38</v>
      </c>
      <c r="E2410" s="12">
        <v>0.23402777777777781</v>
      </c>
      <c r="F2410" s="12">
        <v>0.91527777777777775</v>
      </c>
      <c r="G2410" s="13">
        <f t="shared" si="162"/>
        <v>0.62777777777777777</v>
      </c>
      <c r="H2410" s="9">
        <f t="shared" si="163"/>
        <v>904</v>
      </c>
      <c r="I2410" s="9">
        <f t="shared" si="164"/>
        <v>-2</v>
      </c>
      <c r="J2410" s="15">
        <v>2410</v>
      </c>
      <c r="K2410">
        <f t="shared" si="161"/>
        <v>220</v>
      </c>
      <c r="L2410">
        <v>219</v>
      </c>
    </row>
    <row r="2411" spans="1:12" ht="28.8" x14ac:dyDescent="0.3">
      <c r="A2411" s="11" t="s">
        <v>260</v>
      </c>
      <c r="B2411" s="12">
        <v>0.26250000000000001</v>
      </c>
      <c r="C2411" s="12">
        <v>0.88750000000000007</v>
      </c>
      <c r="D2411" s="11" t="s">
        <v>38</v>
      </c>
      <c r="E2411" s="12">
        <v>0.23541666666666669</v>
      </c>
      <c r="F2411" s="12">
        <v>0.91388888888888886</v>
      </c>
      <c r="G2411" s="13">
        <f t="shared" si="162"/>
        <v>0.625</v>
      </c>
      <c r="H2411" s="9">
        <f t="shared" si="163"/>
        <v>900</v>
      </c>
      <c r="I2411" s="9">
        <f t="shared" si="164"/>
        <v>-4</v>
      </c>
      <c r="J2411" s="15">
        <v>2411</v>
      </c>
      <c r="K2411">
        <f t="shared" si="161"/>
        <v>221</v>
      </c>
      <c r="L2411">
        <v>220</v>
      </c>
    </row>
    <row r="2412" spans="1:12" ht="28.8" x14ac:dyDescent="0.3">
      <c r="A2412" s="11" t="s">
        <v>261</v>
      </c>
      <c r="B2412" s="12">
        <v>0.26319444444444445</v>
      </c>
      <c r="C2412" s="12">
        <v>0.88611111111111107</v>
      </c>
      <c r="D2412" s="11" t="s">
        <v>38</v>
      </c>
      <c r="E2412" s="12">
        <v>0.23680555555555557</v>
      </c>
      <c r="F2412" s="12">
        <v>0.91249999999999998</v>
      </c>
      <c r="G2412" s="13">
        <f t="shared" si="162"/>
        <v>0.62291666666666656</v>
      </c>
      <c r="H2412" s="9">
        <f t="shared" si="163"/>
        <v>897</v>
      </c>
      <c r="I2412" s="9">
        <f t="shared" si="164"/>
        <v>-3</v>
      </c>
      <c r="J2412" s="15">
        <v>2412</v>
      </c>
      <c r="K2412">
        <f t="shared" si="161"/>
        <v>222</v>
      </c>
      <c r="L2412">
        <v>221</v>
      </c>
    </row>
    <row r="2413" spans="1:12" ht="28.8" x14ac:dyDescent="0.3">
      <c r="A2413" s="11" t="s">
        <v>262</v>
      </c>
      <c r="B2413" s="12">
        <v>0.26458333333333334</v>
      </c>
      <c r="C2413" s="12">
        <v>0.8847222222222223</v>
      </c>
      <c r="D2413" s="11" t="s">
        <v>38</v>
      </c>
      <c r="E2413" s="12">
        <v>0.23819444444444446</v>
      </c>
      <c r="F2413" s="12">
        <v>0.91111111111111109</v>
      </c>
      <c r="G2413" s="13">
        <f t="shared" si="162"/>
        <v>0.62013888888888902</v>
      </c>
      <c r="H2413" s="9">
        <f t="shared" si="163"/>
        <v>893</v>
      </c>
      <c r="I2413" s="9">
        <f t="shared" si="164"/>
        <v>-4</v>
      </c>
      <c r="J2413" s="15">
        <v>2413</v>
      </c>
      <c r="K2413">
        <f t="shared" si="161"/>
        <v>223</v>
      </c>
      <c r="L2413">
        <v>222</v>
      </c>
    </row>
    <row r="2414" spans="1:12" ht="28.8" x14ac:dyDescent="0.3">
      <c r="A2414" s="11" t="s">
        <v>263</v>
      </c>
      <c r="B2414" s="12">
        <v>0.26527777777777778</v>
      </c>
      <c r="C2414" s="12">
        <v>0.88402777777777775</v>
      </c>
      <c r="D2414" s="11" t="s">
        <v>38</v>
      </c>
      <c r="E2414" s="12">
        <v>0.2388888888888889</v>
      </c>
      <c r="F2414" s="12">
        <v>0.90972222222222221</v>
      </c>
      <c r="G2414" s="13">
        <f t="shared" si="162"/>
        <v>0.61874999999999991</v>
      </c>
      <c r="H2414" s="9">
        <f t="shared" si="163"/>
        <v>891</v>
      </c>
      <c r="I2414" s="9">
        <f t="shared" si="164"/>
        <v>-2</v>
      </c>
      <c r="J2414" s="15">
        <v>2414</v>
      </c>
      <c r="K2414">
        <f t="shared" si="161"/>
        <v>224</v>
      </c>
      <c r="L2414">
        <v>223</v>
      </c>
    </row>
    <row r="2415" spans="1:12" ht="28.8" x14ac:dyDescent="0.3">
      <c r="A2415" s="11" t="s">
        <v>264</v>
      </c>
      <c r="B2415" s="12">
        <v>0.26666666666666666</v>
      </c>
      <c r="C2415" s="12">
        <v>0.88263888888888886</v>
      </c>
      <c r="D2415" s="11" t="s">
        <v>48</v>
      </c>
      <c r="E2415" s="12">
        <v>0.24027777777777778</v>
      </c>
      <c r="F2415" s="12">
        <v>0.90833333333333333</v>
      </c>
      <c r="G2415" s="13">
        <f t="shared" si="162"/>
        <v>0.61597222222222214</v>
      </c>
      <c r="H2415" s="9">
        <f t="shared" si="163"/>
        <v>887</v>
      </c>
      <c r="I2415" s="9">
        <f t="shared" si="164"/>
        <v>-4</v>
      </c>
      <c r="J2415" s="15">
        <v>2415</v>
      </c>
      <c r="K2415">
        <f t="shared" si="161"/>
        <v>225</v>
      </c>
      <c r="L2415">
        <v>224</v>
      </c>
    </row>
    <row r="2416" spans="1:12" ht="28.8" x14ac:dyDescent="0.3">
      <c r="A2416" s="11" t="s">
        <v>265</v>
      </c>
      <c r="B2416" s="12">
        <v>0.2673611111111111</v>
      </c>
      <c r="C2416" s="12">
        <v>0.88124999999999998</v>
      </c>
      <c r="D2416" s="11" t="s">
        <v>48</v>
      </c>
      <c r="E2416" s="12">
        <v>0.24166666666666667</v>
      </c>
      <c r="F2416" s="12">
        <v>0.90694444444444444</v>
      </c>
      <c r="G2416" s="13">
        <f t="shared" si="162"/>
        <v>0.61388888888888893</v>
      </c>
      <c r="H2416" s="9">
        <f t="shared" si="163"/>
        <v>884</v>
      </c>
      <c r="I2416" s="9">
        <f t="shared" si="164"/>
        <v>-3</v>
      </c>
      <c r="J2416" s="15">
        <v>2416</v>
      </c>
      <c r="K2416">
        <f t="shared" si="161"/>
        <v>226</v>
      </c>
      <c r="L2416">
        <v>225</v>
      </c>
    </row>
    <row r="2417" spans="1:12" ht="28.8" x14ac:dyDescent="0.3">
      <c r="A2417" s="11" t="s">
        <v>266</v>
      </c>
      <c r="B2417" s="12">
        <v>0.26874999999999999</v>
      </c>
      <c r="C2417" s="12">
        <v>0.87986111111111109</v>
      </c>
      <c r="D2417" s="11" t="s">
        <v>48</v>
      </c>
      <c r="E2417" s="12">
        <v>0.24236111111111111</v>
      </c>
      <c r="F2417" s="12">
        <v>0.90555555555555556</v>
      </c>
      <c r="G2417" s="13">
        <f t="shared" si="162"/>
        <v>0.61111111111111116</v>
      </c>
      <c r="H2417" s="9">
        <f t="shared" si="163"/>
        <v>880</v>
      </c>
      <c r="I2417" s="9">
        <f t="shared" si="164"/>
        <v>-4</v>
      </c>
      <c r="J2417" s="15">
        <v>2417</v>
      </c>
      <c r="K2417">
        <f t="shared" si="161"/>
        <v>227</v>
      </c>
      <c r="L2417">
        <v>226</v>
      </c>
    </row>
    <row r="2418" spans="1:12" ht="28.8" x14ac:dyDescent="0.3">
      <c r="A2418" s="11" t="s">
        <v>267</v>
      </c>
      <c r="B2418" s="12">
        <v>0.26944444444444443</v>
      </c>
      <c r="C2418" s="12">
        <v>0.87847222222222221</v>
      </c>
      <c r="D2418" s="11" t="s">
        <v>48</v>
      </c>
      <c r="E2418" s="12">
        <v>0.24374999999999999</v>
      </c>
      <c r="F2418" s="12">
        <v>0.90416666666666667</v>
      </c>
      <c r="G2418" s="13">
        <f t="shared" si="162"/>
        <v>0.60902777777777772</v>
      </c>
      <c r="H2418" s="9">
        <f t="shared" si="163"/>
        <v>877</v>
      </c>
      <c r="I2418" s="9">
        <f t="shared" si="164"/>
        <v>-3</v>
      </c>
      <c r="J2418" s="15">
        <v>2418</v>
      </c>
      <c r="K2418">
        <f t="shared" si="161"/>
        <v>228</v>
      </c>
      <c r="L2418">
        <v>227</v>
      </c>
    </row>
    <row r="2419" spans="1:12" ht="28.8" x14ac:dyDescent="0.3">
      <c r="A2419" s="11" t="s">
        <v>268</v>
      </c>
      <c r="B2419" s="12">
        <v>0.27083333333333331</v>
      </c>
      <c r="C2419" s="12">
        <v>0.87708333333333333</v>
      </c>
      <c r="D2419" s="11" t="s">
        <v>48</v>
      </c>
      <c r="E2419" s="12">
        <v>0.24513888888888888</v>
      </c>
      <c r="F2419" s="12">
        <v>0.90277777777777779</v>
      </c>
      <c r="G2419" s="13">
        <f t="shared" si="162"/>
        <v>0.60624999999999996</v>
      </c>
      <c r="H2419" s="9">
        <f t="shared" si="163"/>
        <v>873</v>
      </c>
      <c r="I2419" s="9">
        <f t="shared" si="164"/>
        <v>-4</v>
      </c>
      <c r="J2419" s="15">
        <v>2419</v>
      </c>
      <c r="K2419">
        <f t="shared" si="161"/>
        <v>229</v>
      </c>
      <c r="L2419">
        <v>228</v>
      </c>
    </row>
    <row r="2420" spans="1:12" ht="28.8" x14ac:dyDescent="0.3">
      <c r="A2420" s="11" t="s">
        <v>269</v>
      </c>
      <c r="B2420" s="12">
        <v>0.27152777777777776</v>
      </c>
      <c r="C2420" s="12">
        <v>0.87569444444444444</v>
      </c>
      <c r="D2420" s="11" t="s">
        <v>48</v>
      </c>
      <c r="E2420" s="12">
        <v>0.24652777777777779</v>
      </c>
      <c r="F2420" s="12">
        <v>0.90138888888888891</v>
      </c>
      <c r="G2420" s="13">
        <f t="shared" si="162"/>
        <v>0.60416666666666674</v>
      </c>
      <c r="H2420" s="9">
        <f t="shared" si="163"/>
        <v>870</v>
      </c>
      <c r="I2420" s="9">
        <f t="shared" si="164"/>
        <v>-3</v>
      </c>
      <c r="J2420" s="15">
        <v>2420</v>
      </c>
      <c r="K2420">
        <f t="shared" si="161"/>
        <v>230</v>
      </c>
      <c r="L2420">
        <v>229</v>
      </c>
    </row>
    <row r="2421" spans="1:12" ht="28.8" x14ac:dyDescent="0.3">
      <c r="A2421" s="11" t="s">
        <v>270</v>
      </c>
      <c r="B2421" s="12">
        <v>0.27291666666666664</v>
      </c>
      <c r="C2421" s="12">
        <v>0.87430555555555556</v>
      </c>
      <c r="D2421" s="11" t="s">
        <v>56</v>
      </c>
      <c r="E2421" s="12">
        <v>0.24722222222222223</v>
      </c>
      <c r="F2421" s="12">
        <v>0.9</v>
      </c>
      <c r="G2421" s="13">
        <f t="shared" si="162"/>
        <v>0.60138888888888897</v>
      </c>
      <c r="H2421" s="9">
        <f t="shared" si="163"/>
        <v>866</v>
      </c>
      <c r="I2421" s="9">
        <f t="shared" si="164"/>
        <v>-4</v>
      </c>
      <c r="J2421" s="15">
        <v>2421</v>
      </c>
      <c r="K2421">
        <f t="shared" si="161"/>
        <v>231</v>
      </c>
      <c r="L2421">
        <v>230</v>
      </c>
    </row>
    <row r="2422" spans="1:12" ht="28.8" x14ac:dyDescent="0.3">
      <c r="A2422" s="11" t="s">
        <v>271</v>
      </c>
      <c r="B2422" s="12">
        <v>0.27361111111111108</v>
      </c>
      <c r="C2422" s="12">
        <v>0.87291666666666667</v>
      </c>
      <c r="D2422" s="11" t="s">
        <v>56</v>
      </c>
      <c r="E2422" s="12">
        <v>0.24861111111111112</v>
      </c>
      <c r="F2422" s="12">
        <v>0.89861111111111114</v>
      </c>
      <c r="G2422" s="13">
        <f t="shared" si="162"/>
        <v>0.59930555555555554</v>
      </c>
      <c r="H2422" s="9">
        <f t="shared" si="163"/>
        <v>863</v>
      </c>
      <c r="I2422" s="9">
        <f t="shared" si="164"/>
        <v>-3</v>
      </c>
      <c r="J2422" s="15">
        <v>2422</v>
      </c>
      <c r="K2422">
        <f t="shared" si="161"/>
        <v>232</v>
      </c>
      <c r="L2422">
        <v>231</v>
      </c>
    </row>
    <row r="2423" spans="1:12" ht="28.8" x14ac:dyDescent="0.3">
      <c r="A2423" s="11" t="s">
        <v>272</v>
      </c>
      <c r="B2423" s="12">
        <v>0.27499999999999997</v>
      </c>
      <c r="C2423" s="12">
        <v>0.87152777777777779</v>
      </c>
      <c r="D2423" s="11" t="s">
        <v>56</v>
      </c>
      <c r="E2423" s="12">
        <v>0.25</v>
      </c>
      <c r="F2423" s="12">
        <v>0.8965277777777777</v>
      </c>
      <c r="G2423" s="13">
        <f t="shared" si="162"/>
        <v>0.59652777777777777</v>
      </c>
      <c r="H2423" s="9">
        <f t="shared" si="163"/>
        <v>859</v>
      </c>
      <c r="I2423" s="9">
        <f t="shared" si="164"/>
        <v>-4</v>
      </c>
      <c r="J2423" s="15">
        <v>2423</v>
      </c>
      <c r="K2423">
        <f t="shared" si="161"/>
        <v>233</v>
      </c>
      <c r="L2423">
        <v>232</v>
      </c>
    </row>
    <row r="2424" spans="1:12" ht="28.8" x14ac:dyDescent="0.3">
      <c r="A2424" s="11" t="s">
        <v>273</v>
      </c>
      <c r="B2424" s="12">
        <v>0.27638888888888885</v>
      </c>
      <c r="C2424" s="12">
        <v>0.87013888888888891</v>
      </c>
      <c r="D2424" s="11" t="s">
        <v>56</v>
      </c>
      <c r="E2424" s="12">
        <v>0.25069444444444444</v>
      </c>
      <c r="F2424" s="12">
        <v>0.89513888888888893</v>
      </c>
      <c r="G2424" s="13">
        <f t="shared" si="162"/>
        <v>0.59375</v>
      </c>
      <c r="H2424" s="9">
        <f t="shared" si="163"/>
        <v>855</v>
      </c>
      <c r="I2424" s="9">
        <f t="shared" si="164"/>
        <v>-4</v>
      </c>
      <c r="J2424" s="15">
        <v>2424</v>
      </c>
      <c r="K2424">
        <f t="shared" si="161"/>
        <v>234</v>
      </c>
      <c r="L2424">
        <v>233</v>
      </c>
    </row>
    <row r="2425" spans="1:12" ht="28.8" x14ac:dyDescent="0.3">
      <c r="A2425" s="11" t="s">
        <v>274</v>
      </c>
      <c r="B2425" s="12">
        <v>0.27708333333333335</v>
      </c>
      <c r="C2425" s="12">
        <v>0.86875000000000002</v>
      </c>
      <c r="D2425" s="11" t="s">
        <v>56</v>
      </c>
      <c r="E2425" s="12">
        <v>0.25208333333333333</v>
      </c>
      <c r="F2425" s="12">
        <v>0.89374999999999993</v>
      </c>
      <c r="G2425" s="13">
        <f t="shared" si="162"/>
        <v>0.59166666666666667</v>
      </c>
      <c r="H2425" s="9">
        <f t="shared" si="163"/>
        <v>852</v>
      </c>
      <c r="I2425" s="9">
        <f t="shared" si="164"/>
        <v>-3</v>
      </c>
      <c r="J2425" s="15">
        <v>2425</v>
      </c>
      <c r="K2425">
        <f t="shared" si="161"/>
        <v>235</v>
      </c>
      <c r="L2425">
        <v>234</v>
      </c>
    </row>
    <row r="2426" spans="1:12" ht="28.8" x14ac:dyDescent="0.3">
      <c r="A2426" s="11" t="s">
        <v>275</v>
      </c>
      <c r="B2426" s="12">
        <v>0.27847222222222223</v>
      </c>
      <c r="C2426" s="12">
        <v>0.86736111111111114</v>
      </c>
      <c r="D2426" s="11" t="s">
        <v>56</v>
      </c>
      <c r="E2426" s="12">
        <v>0.25347222222222221</v>
      </c>
      <c r="F2426" s="12">
        <v>0.89236111111111116</v>
      </c>
      <c r="G2426" s="13">
        <f t="shared" si="162"/>
        <v>0.58888888888888891</v>
      </c>
      <c r="H2426" s="9">
        <f t="shared" si="163"/>
        <v>848</v>
      </c>
      <c r="I2426" s="9">
        <f t="shared" si="164"/>
        <v>-4</v>
      </c>
      <c r="J2426" s="15">
        <v>2426</v>
      </c>
      <c r="K2426">
        <f t="shared" si="161"/>
        <v>236</v>
      </c>
      <c r="L2426">
        <v>235</v>
      </c>
    </row>
    <row r="2427" spans="1:12" ht="28.8" x14ac:dyDescent="0.3">
      <c r="A2427" s="11" t="s">
        <v>276</v>
      </c>
      <c r="B2427" s="12">
        <v>0.27916666666666667</v>
      </c>
      <c r="C2427" s="12">
        <v>0.86597222222222225</v>
      </c>
      <c r="D2427" s="11" t="s">
        <v>65</v>
      </c>
      <c r="E2427" s="12">
        <v>0.25486111111111109</v>
      </c>
      <c r="F2427" s="12">
        <v>0.89097222222222217</v>
      </c>
      <c r="G2427" s="13">
        <f t="shared" si="162"/>
        <v>0.58680555555555558</v>
      </c>
      <c r="H2427" s="9">
        <f t="shared" si="163"/>
        <v>845</v>
      </c>
      <c r="I2427" s="9">
        <f t="shared" si="164"/>
        <v>-3</v>
      </c>
      <c r="J2427" s="15">
        <v>2427</v>
      </c>
      <c r="K2427">
        <f t="shared" si="161"/>
        <v>237</v>
      </c>
      <c r="L2427">
        <v>236</v>
      </c>
    </row>
    <row r="2428" spans="1:12" ht="28.8" x14ac:dyDescent="0.3">
      <c r="A2428" s="11" t="s">
        <v>277</v>
      </c>
      <c r="B2428" s="12">
        <v>0.28055555555555556</v>
      </c>
      <c r="C2428" s="12">
        <v>0.86458333333333337</v>
      </c>
      <c r="D2428" s="11" t="s">
        <v>65</v>
      </c>
      <c r="E2428" s="12">
        <v>0.25555555555555559</v>
      </c>
      <c r="F2428" s="12">
        <v>0.88888888888888884</v>
      </c>
      <c r="G2428" s="13">
        <f t="shared" si="162"/>
        <v>0.58402777777777781</v>
      </c>
      <c r="H2428" s="9">
        <f t="shared" si="163"/>
        <v>841</v>
      </c>
      <c r="I2428" s="9">
        <f t="shared" si="164"/>
        <v>-4</v>
      </c>
      <c r="J2428" s="15">
        <v>2428</v>
      </c>
      <c r="K2428">
        <f t="shared" si="161"/>
        <v>238</v>
      </c>
      <c r="L2428">
        <v>237</v>
      </c>
    </row>
    <row r="2429" spans="1:12" ht="28.8" x14ac:dyDescent="0.3">
      <c r="A2429" s="11" t="s">
        <v>278</v>
      </c>
      <c r="B2429" s="12">
        <v>0.28125</v>
      </c>
      <c r="C2429" s="12">
        <v>0.86319444444444438</v>
      </c>
      <c r="D2429" s="11" t="s">
        <v>65</v>
      </c>
      <c r="E2429" s="12">
        <v>0.25694444444444448</v>
      </c>
      <c r="F2429" s="12">
        <v>0.88750000000000007</v>
      </c>
      <c r="G2429" s="13">
        <f t="shared" si="162"/>
        <v>0.58194444444444438</v>
      </c>
      <c r="H2429" s="9">
        <f t="shared" si="163"/>
        <v>838</v>
      </c>
      <c r="I2429" s="9">
        <f t="shared" si="164"/>
        <v>-3</v>
      </c>
      <c r="J2429" s="15">
        <v>2429</v>
      </c>
      <c r="K2429">
        <f t="shared" si="161"/>
        <v>239</v>
      </c>
      <c r="L2429">
        <v>238</v>
      </c>
    </row>
    <row r="2430" spans="1:12" ht="28.8" x14ac:dyDescent="0.3">
      <c r="A2430" s="11" t="s">
        <v>279</v>
      </c>
      <c r="B2430" s="12">
        <v>0.28263888888888888</v>
      </c>
      <c r="C2430" s="12">
        <v>0.8618055555555556</v>
      </c>
      <c r="D2430" s="11" t="s">
        <v>65</v>
      </c>
      <c r="E2430" s="12">
        <v>0.25833333333333336</v>
      </c>
      <c r="F2430" s="12">
        <v>0.88611111111111107</v>
      </c>
      <c r="G2430" s="13">
        <f t="shared" si="162"/>
        <v>0.57916666666666672</v>
      </c>
      <c r="H2430" s="9">
        <f t="shared" si="163"/>
        <v>834</v>
      </c>
      <c r="I2430" s="9">
        <f t="shared" si="164"/>
        <v>-4</v>
      </c>
      <c r="J2430" s="15">
        <v>2430</v>
      </c>
      <c r="K2430">
        <f t="shared" si="161"/>
        <v>240</v>
      </c>
      <c r="L2430">
        <v>239</v>
      </c>
    </row>
    <row r="2431" spans="1:12" ht="28.8" x14ac:dyDescent="0.3">
      <c r="A2431" s="11" t="s">
        <v>280</v>
      </c>
      <c r="B2431" s="12">
        <v>0.28333333333333333</v>
      </c>
      <c r="C2431" s="12">
        <v>0.86041666666666661</v>
      </c>
      <c r="D2431" s="11" t="s">
        <v>65</v>
      </c>
      <c r="E2431" s="12">
        <v>0.2590277777777778</v>
      </c>
      <c r="F2431" s="12">
        <v>0.8847222222222223</v>
      </c>
      <c r="G2431" s="13">
        <f t="shared" si="162"/>
        <v>0.57708333333333328</v>
      </c>
      <c r="H2431" s="9">
        <f t="shared" si="163"/>
        <v>831</v>
      </c>
      <c r="I2431" s="9">
        <f t="shared" si="164"/>
        <v>-3</v>
      </c>
      <c r="J2431" s="15">
        <v>2431</v>
      </c>
      <c r="K2431">
        <f t="shared" si="161"/>
        <v>241</v>
      </c>
      <c r="L2431">
        <v>240</v>
      </c>
    </row>
    <row r="2432" spans="1:12" ht="28.8" x14ac:dyDescent="0.3">
      <c r="A2432" s="11" t="s">
        <v>281</v>
      </c>
      <c r="B2432" s="12">
        <v>0.28472222222222221</v>
      </c>
      <c r="C2432" s="12">
        <v>0.85902777777777783</v>
      </c>
      <c r="D2432" s="11" t="s">
        <v>65</v>
      </c>
      <c r="E2432" s="12">
        <v>0.26041666666666669</v>
      </c>
      <c r="F2432" s="12">
        <v>0.88263888888888886</v>
      </c>
      <c r="G2432" s="13">
        <f t="shared" si="162"/>
        <v>0.57430555555555562</v>
      </c>
      <c r="H2432" s="9">
        <f t="shared" si="163"/>
        <v>827</v>
      </c>
      <c r="I2432" s="9">
        <f t="shared" si="164"/>
        <v>-4</v>
      </c>
      <c r="J2432" s="15">
        <v>2432</v>
      </c>
      <c r="K2432">
        <f t="shared" si="161"/>
        <v>242</v>
      </c>
      <c r="L2432">
        <v>241</v>
      </c>
    </row>
    <row r="2433" spans="1:12" ht="28.8" x14ac:dyDescent="0.3">
      <c r="A2433" s="11" t="s">
        <v>282</v>
      </c>
      <c r="B2433" s="12">
        <v>0.28541666666666665</v>
      </c>
      <c r="C2433" s="12">
        <v>0.85763888888888884</v>
      </c>
      <c r="D2433" s="11" t="s">
        <v>65</v>
      </c>
      <c r="E2433" s="12">
        <v>0.26180555555555557</v>
      </c>
      <c r="F2433" s="12">
        <v>0.88124999999999998</v>
      </c>
      <c r="G2433" s="13">
        <f t="shared" si="162"/>
        <v>0.57222222222222219</v>
      </c>
      <c r="H2433" s="9">
        <f t="shared" si="163"/>
        <v>824</v>
      </c>
      <c r="I2433" s="9">
        <f t="shared" si="164"/>
        <v>-3</v>
      </c>
      <c r="J2433" s="15">
        <v>2433</v>
      </c>
      <c r="K2433">
        <f t="shared" si="161"/>
        <v>243</v>
      </c>
      <c r="L2433">
        <v>242</v>
      </c>
    </row>
    <row r="2434" spans="1:12" ht="28.8" x14ac:dyDescent="0.3">
      <c r="A2434" s="11" t="s">
        <v>283</v>
      </c>
      <c r="B2434" s="12">
        <v>0.28680555555555554</v>
      </c>
      <c r="C2434" s="12">
        <v>0.85555555555555562</v>
      </c>
      <c r="D2434" s="11" t="s">
        <v>75</v>
      </c>
      <c r="E2434" s="12">
        <v>0.26250000000000001</v>
      </c>
      <c r="F2434" s="12">
        <v>0.87986111111111109</v>
      </c>
      <c r="G2434" s="13">
        <f t="shared" si="162"/>
        <v>0.56875000000000009</v>
      </c>
      <c r="H2434" s="9">
        <f t="shared" si="163"/>
        <v>819</v>
      </c>
      <c r="I2434" s="9">
        <f t="shared" si="164"/>
        <v>-5</v>
      </c>
      <c r="J2434" s="15">
        <v>2434</v>
      </c>
      <c r="K2434">
        <f t="shared" ref="K2434:K2497" si="165">MOD(J2434,365)</f>
        <v>244</v>
      </c>
      <c r="L2434">
        <v>243</v>
      </c>
    </row>
    <row r="2435" spans="1:12" ht="28.8" x14ac:dyDescent="0.3">
      <c r="A2435" s="11" t="s">
        <v>284</v>
      </c>
      <c r="B2435" s="12">
        <v>0.28750000000000003</v>
      </c>
      <c r="C2435" s="12">
        <v>0.85416666666666663</v>
      </c>
      <c r="D2435" s="11" t="s">
        <v>75</v>
      </c>
      <c r="E2435" s="12">
        <v>0.2638888888888889</v>
      </c>
      <c r="F2435" s="12">
        <v>0.87847222222222221</v>
      </c>
      <c r="G2435" s="13">
        <f t="shared" ref="G2435:G2498" si="166">C2435-B2435</f>
        <v>0.56666666666666665</v>
      </c>
      <c r="H2435" s="9">
        <f t="shared" ref="H2435:H2498" si="167">HOUR(G2435)*60+MINUTE(G2435)</f>
        <v>816</v>
      </c>
      <c r="I2435" s="9">
        <f t="shared" ref="I2435:I2498" si="168">H2435-H2434</f>
        <v>-3</v>
      </c>
      <c r="J2435" s="15">
        <v>2435</v>
      </c>
      <c r="K2435">
        <f t="shared" si="165"/>
        <v>245</v>
      </c>
      <c r="L2435">
        <v>244</v>
      </c>
    </row>
    <row r="2436" spans="1:12" ht="28.8" x14ac:dyDescent="0.3">
      <c r="A2436" s="11" t="s">
        <v>285</v>
      </c>
      <c r="B2436" s="12">
        <v>0.28888888888888892</v>
      </c>
      <c r="C2436" s="12">
        <v>0.85277777777777775</v>
      </c>
      <c r="D2436" s="11" t="s">
        <v>75</v>
      </c>
      <c r="E2436" s="12">
        <v>0.26527777777777778</v>
      </c>
      <c r="F2436" s="12">
        <v>0.87638888888888899</v>
      </c>
      <c r="G2436" s="13">
        <f t="shared" si="166"/>
        <v>0.56388888888888888</v>
      </c>
      <c r="H2436" s="9">
        <f t="shared" si="167"/>
        <v>812</v>
      </c>
      <c r="I2436" s="9">
        <f t="shared" si="168"/>
        <v>-4</v>
      </c>
      <c r="J2436" s="15">
        <v>2436</v>
      </c>
      <c r="K2436">
        <f t="shared" si="165"/>
        <v>246</v>
      </c>
      <c r="L2436">
        <v>245</v>
      </c>
    </row>
    <row r="2437" spans="1:12" ht="28.8" x14ac:dyDescent="0.3">
      <c r="A2437" s="11" t="s">
        <v>286</v>
      </c>
      <c r="B2437" s="12">
        <v>0.2902777777777778</v>
      </c>
      <c r="C2437" s="12">
        <v>0.85138888888888886</v>
      </c>
      <c r="D2437" s="11" t="s">
        <v>75</v>
      </c>
      <c r="E2437" s="12">
        <v>0.26597222222222222</v>
      </c>
      <c r="F2437" s="12">
        <v>0.875</v>
      </c>
      <c r="G2437" s="13">
        <f t="shared" si="166"/>
        <v>0.56111111111111112</v>
      </c>
      <c r="H2437" s="9">
        <f t="shared" si="167"/>
        <v>808</v>
      </c>
      <c r="I2437" s="9">
        <f t="shared" si="168"/>
        <v>-4</v>
      </c>
      <c r="J2437" s="15">
        <v>2437</v>
      </c>
      <c r="K2437">
        <f t="shared" si="165"/>
        <v>247</v>
      </c>
      <c r="L2437">
        <v>246</v>
      </c>
    </row>
    <row r="2438" spans="1:12" ht="28.8" x14ac:dyDescent="0.3">
      <c r="A2438" s="11" t="s">
        <v>287</v>
      </c>
      <c r="B2438" s="12">
        <v>0.29097222222222224</v>
      </c>
      <c r="C2438" s="12">
        <v>0.85</v>
      </c>
      <c r="D2438" s="11" t="s">
        <v>75</v>
      </c>
      <c r="E2438" s="12">
        <v>0.2673611111111111</v>
      </c>
      <c r="F2438" s="12">
        <v>0.87361111111111101</v>
      </c>
      <c r="G2438" s="13">
        <f t="shared" si="166"/>
        <v>0.55902777777777768</v>
      </c>
      <c r="H2438" s="9">
        <f t="shared" si="167"/>
        <v>805</v>
      </c>
      <c r="I2438" s="9">
        <f t="shared" si="168"/>
        <v>-3</v>
      </c>
      <c r="J2438" s="15">
        <v>2438</v>
      </c>
      <c r="K2438">
        <f t="shared" si="165"/>
        <v>248</v>
      </c>
      <c r="L2438">
        <v>247</v>
      </c>
    </row>
    <row r="2439" spans="1:12" ht="28.8" x14ac:dyDescent="0.3">
      <c r="A2439" s="11" t="s">
        <v>288</v>
      </c>
      <c r="B2439" s="12">
        <v>0.29236111111111113</v>
      </c>
      <c r="C2439" s="12">
        <v>0.84791666666666676</v>
      </c>
      <c r="D2439" s="11" t="s">
        <v>75</v>
      </c>
      <c r="E2439" s="12">
        <v>0.26874999999999999</v>
      </c>
      <c r="F2439" s="12">
        <v>0.87152777777777779</v>
      </c>
      <c r="G2439" s="13">
        <f t="shared" si="166"/>
        <v>0.55555555555555558</v>
      </c>
      <c r="H2439" s="9">
        <f t="shared" si="167"/>
        <v>800</v>
      </c>
      <c r="I2439" s="9">
        <f t="shared" si="168"/>
        <v>-5</v>
      </c>
      <c r="J2439" s="15">
        <v>2439</v>
      </c>
      <c r="K2439">
        <f t="shared" si="165"/>
        <v>249</v>
      </c>
      <c r="L2439">
        <v>248</v>
      </c>
    </row>
    <row r="2440" spans="1:12" ht="28.8" x14ac:dyDescent="0.3">
      <c r="A2440" s="11" t="s">
        <v>289</v>
      </c>
      <c r="B2440" s="12">
        <v>0.29305555555555557</v>
      </c>
      <c r="C2440" s="12">
        <v>0.84652777777777777</v>
      </c>
      <c r="D2440" s="11" t="s">
        <v>75</v>
      </c>
      <c r="E2440" s="12">
        <v>0.26944444444444443</v>
      </c>
      <c r="F2440" s="12">
        <v>0.87013888888888891</v>
      </c>
      <c r="G2440" s="13">
        <f t="shared" si="166"/>
        <v>0.55347222222222214</v>
      </c>
      <c r="H2440" s="9">
        <f t="shared" si="167"/>
        <v>797</v>
      </c>
      <c r="I2440" s="9">
        <f t="shared" si="168"/>
        <v>-3</v>
      </c>
      <c r="J2440" s="15">
        <v>2440</v>
      </c>
      <c r="K2440">
        <f t="shared" si="165"/>
        <v>250</v>
      </c>
      <c r="L2440">
        <v>249</v>
      </c>
    </row>
    <row r="2441" spans="1:12" ht="28.8" x14ac:dyDescent="0.3">
      <c r="A2441" s="11" t="s">
        <v>290</v>
      </c>
      <c r="B2441" s="12">
        <v>0.29444444444444445</v>
      </c>
      <c r="C2441" s="12">
        <v>0.84513888888888899</v>
      </c>
      <c r="D2441" s="11" t="s">
        <v>75</v>
      </c>
      <c r="E2441" s="12">
        <v>0.27083333333333331</v>
      </c>
      <c r="F2441" s="12">
        <v>0.86875000000000002</v>
      </c>
      <c r="G2441" s="13">
        <f t="shared" si="166"/>
        <v>0.5506944444444446</v>
      </c>
      <c r="H2441" s="9">
        <f t="shared" si="167"/>
        <v>793</v>
      </c>
      <c r="I2441" s="9">
        <f t="shared" si="168"/>
        <v>-4</v>
      </c>
      <c r="J2441" s="15">
        <v>2441</v>
      </c>
      <c r="K2441">
        <f t="shared" si="165"/>
        <v>251</v>
      </c>
      <c r="L2441">
        <v>250</v>
      </c>
    </row>
    <row r="2442" spans="1:12" ht="28.8" x14ac:dyDescent="0.3">
      <c r="A2442" s="11" t="s">
        <v>291</v>
      </c>
      <c r="B2442" s="12">
        <v>0.2951388888888889</v>
      </c>
      <c r="C2442" s="12">
        <v>0.84375</v>
      </c>
      <c r="D2442" s="11" t="s">
        <v>75</v>
      </c>
      <c r="E2442" s="12">
        <v>0.2722222222222222</v>
      </c>
      <c r="F2442" s="12">
        <v>0.8666666666666667</v>
      </c>
      <c r="G2442" s="13">
        <f t="shared" si="166"/>
        <v>0.54861111111111116</v>
      </c>
      <c r="H2442" s="9">
        <f t="shared" si="167"/>
        <v>790</v>
      </c>
      <c r="I2442" s="9">
        <f t="shared" si="168"/>
        <v>-3</v>
      </c>
      <c r="J2442" s="15">
        <v>2442</v>
      </c>
      <c r="K2442">
        <f t="shared" si="165"/>
        <v>252</v>
      </c>
      <c r="L2442">
        <v>251</v>
      </c>
    </row>
    <row r="2443" spans="1:12" ht="28.8" x14ac:dyDescent="0.3">
      <c r="A2443" s="11" t="s">
        <v>292</v>
      </c>
      <c r="B2443" s="12">
        <v>0.29652777777777778</v>
      </c>
      <c r="C2443" s="12">
        <v>0.84236111111111101</v>
      </c>
      <c r="D2443" s="11" t="s">
        <v>75</v>
      </c>
      <c r="E2443" s="12">
        <v>0.27291666666666664</v>
      </c>
      <c r="F2443" s="12">
        <v>0.8652777777777777</v>
      </c>
      <c r="G2443" s="13">
        <f t="shared" si="166"/>
        <v>0.54583333333333317</v>
      </c>
      <c r="H2443" s="9">
        <f t="shared" si="167"/>
        <v>786</v>
      </c>
      <c r="I2443" s="9">
        <f t="shared" si="168"/>
        <v>-4</v>
      </c>
      <c r="J2443" s="15">
        <v>2443</v>
      </c>
      <c r="K2443">
        <f t="shared" si="165"/>
        <v>253</v>
      </c>
      <c r="L2443">
        <v>252</v>
      </c>
    </row>
    <row r="2444" spans="1:12" ht="28.8" x14ac:dyDescent="0.3">
      <c r="A2444" s="11" t="s">
        <v>293</v>
      </c>
      <c r="B2444" s="12">
        <v>0.29722222222222222</v>
      </c>
      <c r="C2444" s="12">
        <v>0.84027777777777779</v>
      </c>
      <c r="D2444" s="11" t="s">
        <v>87</v>
      </c>
      <c r="E2444" s="12">
        <v>0.27430555555555552</v>
      </c>
      <c r="F2444" s="12">
        <v>0.86388888888888893</v>
      </c>
      <c r="G2444" s="13">
        <f t="shared" si="166"/>
        <v>0.54305555555555562</v>
      </c>
      <c r="H2444" s="9">
        <f t="shared" si="167"/>
        <v>782</v>
      </c>
      <c r="I2444" s="9">
        <f t="shared" si="168"/>
        <v>-4</v>
      </c>
      <c r="J2444" s="15">
        <v>2444</v>
      </c>
      <c r="K2444">
        <f t="shared" si="165"/>
        <v>254</v>
      </c>
      <c r="L2444">
        <v>253</v>
      </c>
    </row>
    <row r="2445" spans="1:12" ht="28.8" x14ac:dyDescent="0.3">
      <c r="A2445" s="11" t="s">
        <v>294</v>
      </c>
      <c r="B2445" s="12">
        <v>0.2986111111111111</v>
      </c>
      <c r="C2445" s="12">
        <v>0.83888888888888891</v>
      </c>
      <c r="D2445" s="11" t="s">
        <v>87</v>
      </c>
      <c r="E2445" s="12">
        <v>0.27499999999999997</v>
      </c>
      <c r="F2445" s="12">
        <v>0.86249999999999993</v>
      </c>
      <c r="G2445" s="13">
        <f t="shared" si="166"/>
        <v>0.54027777777777786</v>
      </c>
      <c r="H2445" s="9">
        <f t="shared" si="167"/>
        <v>778</v>
      </c>
      <c r="I2445" s="9">
        <f t="shared" si="168"/>
        <v>-4</v>
      </c>
      <c r="J2445" s="15">
        <v>2445</v>
      </c>
      <c r="K2445">
        <f t="shared" si="165"/>
        <v>255</v>
      </c>
      <c r="L2445">
        <v>254</v>
      </c>
    </row>
    <row r="2446" spans="1:12" ht="28.8" x14ac:dyDescent="0.3">
      <c r="A2446" s="11" t="s">
        <v>295</v>
      </c>
      <c r="B2446" s="12">
        <v>0.29930555555555555</v>
      </c>
      <c r="C2446" s="12">
        <v>0.83750000000000002</v>
      </c>
      <c r="D2446" s="11" t="s">
        <v>87</v>
      </c>
      <c r="E2446" s="12">
        <v>0.27638888888888885</v>
      </c>
      <c r="F2446" s="12">
        <v>0.86041666666666661</v>
      </c>
      <c r="G2446" s="13">
        <f t="shared" si="166"/>
        <v>0.53819444444444442</v>
      </c>
      <c r="H2446" s="9">
        <f t="shared" si="167"/>
        <v>775</v>
      </c>
      <c r="I2446" s="9">
        <f t="shared" si="168"/>
        <v>-3</v>
      </c>
      <c r="J2446" s="15">
        <v>2446</v>
      </c>
      <c r="K2446">
        <f t="shared" si="165"/>
        <v>256</v>
      </c>
      <c r="L2446">
        <v>255</v>
      </c>
    </row>
    <row r="2447" spans="1:12" ht="28.8" x14ac:dyDescent="0.3">
      <c r="A2447" s="11" t="s">
        <v>296</v>
      </c>
      <c r="B2447" s="12">
        <v>0.30069444444444443</v>
      </c>
      <c r="C2447" s="12">
        <v>0.83611111111111114</v>
      </c>
      <c r="D2447" s="11" t="s">
        <v>87</v>
      </c>
      <c r="E2447" s="12">
        <v>0.27777777777777779</v>
      </c>
      <c r="F2447" s="12">
        <v>0.85902777777777783</v>
      </c>
      <c r="G2447" s="13">
        <f t="shared" si="166"/>
        <v>0.53541666666666665</v>
      </c>
      <c r="H2447" s="9">
        <f t="shared" si="167"/>
        <v>771</v>
      </c>
      <c r="I2447" s="9">
        <f t="shared" si="168"/>
        <v>-4</v>
      </c>
      <c r="J2447" s="15">
        <v>2447</v>
      </c>
      <c r="K2447">
        <f t="shared" si="165"/>
        <v>257</v>
      </c>
      <c r="L2447">
        <v>256</v>
      </c>
    </row>
    <row r="2448" spans="1:12" ht="28.8" x14ac:dyDescent="0.3">
      <c r="A2448" s="11" t="s">
        <v>297</v>
      </c>
      <c r="B2448" s="12">
        <v>0.30208333333333331</v>
      </c>
      <c r="C2448" s="12">
        <v>0.8340277777777777</v>
      </c>
      <c r="D2448" s="11" t="s">
        <v>87</v>
      </c>
      <c r="E2448" s="12">
        <v>0.27847222222222223</v>
      </c>
      <c r="F2448" s="12">
        <v>0.85763888888888884</v>
      </c>
      <c r="G2448" s="13">
        <f t="shared" si="166"/>
        <v>0.53194444444444433</v>
      </c>
      <c r="H2448" s="9">
        <f t="shared" si="167"/>
        <v>766</v>
      </c>
      <c r="I2448" s="9">
        <f t="shared" si="168"/>
        <v>-5</v>
      </c>
      <c r="J2448" s="15">
        <v>2448</v>
      </c>
      <c r="K2448">
        <f t="shared" si="165"/>
        <v>258</v>
      </c>
      <c r="L2448">
        <v>257</v>
      </c>
    </row>
    <row r="2449" spans="1:12" ht="28.8" x14ac:dyDescent="0.3">
      <c r="A2449" s="11" t="s">
        <v>298</v>
      </c>
      <c r="B2449" s="12">
        <v>0.30277777777777776</v>
      </c>
      <c r="C2449" s="12">
        <v>0.83263888888888893</v>
      </c>
      <c r="D2449" s="11" t="s">
        <v>87</v>
      </c>
      <c r="E2449" s="12">
        <v>0.27986111111111112</v>
      </c>
      <c r="F2449" s="12">
        <v>0.85555555555555562</v>
      </c>
      <c r="G2449" s="13">
        <f t="shared" si="166"/>
        <v>0.52986111111111112</v>
      </c>
      <c r="H2449" s="9">
        <f t="shared" si="167"/>
        <v>763</v>
      </c>
      <c r="I2449" s="9">
        <f t="shared" si="168"/>
        <v>-3</v>
      </c>
      <c r="J2449" s="15">
        <v>2449</v>
      </c>
      <c r="K2449">
        <f t="shared" si="165"/>
        <v>259</v>
      </c>
      <c r="L2449">
        <v>258</v>
      </c>
    </row>
    <row r="2450" spans="1:12" ht="28.8" x14ac:dyDescent="0.3">
      <c r="A2450" s="11" t="s">
        <v>299</v>
      </c>
      <c r="B2450" s="12">
        <v>0.30416666666666664</v>
      </c>
      <c r="C2450" s="12">
        <v>0.83124999999999993</v>
      </c>
      <c r="D2450" s="11" t="s">
        <v>87</v>
      </c>
      <c r="E2450" s="12">
        <v>0.28055555555555556</v>
      </c>
      <c r="F2450" s="12">
        <v>0.85416666666666663</v>
      </c>
      <c r="G2450" s="13">
        <f t="shared" si="166"/>
        <v>0.52708333333333335</v>
      </c>
      <c r="H2450" s="9">
        <f t="shared" si="167"/>
        <v>759</v>
      </c>
      <c r="I2450" s="9">
        <f t="shared" si="168"/>
        <v>-4</v>
      </c>
      <c r="J2450" s="15">
        <v>2450</v>
      </c>
      <c r="K2450">
        <f t="shared" si="165"/>
        <v>260</v>
      </c>
      <c r="L2450">
        <v>259</v>
      </c>
    </row>
    <row r="2451" spans="1:12" ht="28.8" x14ac:dyDescent="0.3">
      <c r="A2451" s="11" t="s">
        <v>300</v>
      </c>
      <c r="B2451" s="12">
        <v>0.30486111111111108</v>
      </c>
      <c r="C2451" s="12">
        <v>0.82986111111111116</v>
      </c>
      <c r="D2451" s="11" t="s">
        <v>87</v>
      </c>
      <c r="E2451" s="12">
        <v>0.28194444444444444</v>
      </c>
      <c r="F2451" s="12">
        <v>0.85277777777777775</v>
      </c>
      <c r="G2451" s="13">
        <f t="shared" si="166"/>
        <v>0.52500000000000013</v>
      </c>
      <c r="H2451" s="9">
        <f t="shared" si="167"/>
        <v>756</v>
      </c>
      <c r="I2451" s="9">
        <f t="shared" si="168"/>
        <v>-3</v>
      </c>
      <c r="J2451" s="15">
        <v>2451</v>
      </c>
      <c r="K2451">
        <f t="shared" si="165"/>
        <v>261</v>
      </c>
      <c r="L2451">
        <v>260</v>
      </c>
    </row>
    <row r="2452" spans="1:12" ht="28.8" x14ac:dyDescent="0.3">
      <c r="A2452" s="11" t="s">
        <v>301</v>
      </c>
      <c r="B2452" s="12">
        <v>0.30624999999999997</v>
      </c>
      <c r="C2452" s="12">
        <v>0.82777777777777783</v>
      </c>
      <c r="D2452" s="11" t="s">
        <v>87</v>
      </c>
      <c r="E2452" s="12">
        <v>0.28333333333333333</v>
      </c>
      <c r="F2452" s="12">
        <v>0.85069444444444453</v>
      </c>
      <c r="G2452" s="13">
        <f t="shared" si="166"/>
        <v>0.52152777777777781</v>
      </c>
      <c r="H2452" s="9">
        <f t="shared" si="167"/>
        <v>751</v>
      </c>
      <c r="I2452" s="9">
        <f t="shared" si="168"/>
        <v>-5</v>
      </c>
      <c r="J2452" s="15">
        <v>2452</v>
      </c>
      <c r="K2452">
        <f t="shared" si="165"/>
        <v>262</v>
      </c>
      <c r="L2452">
        <v>261</v>
      </c>
    </row>
    <row r="2453" spans="1:12" ht="28.8" x14ac:dyDescent="0.3">
      <c r="A2453" s="11" t="s">
        <v>302</v>
      </c>
      <c r="B2453" s="12">
        <v>0.30694444444444441</v>
      </c>
      <c r="C2453" s="12">
        <v>0.82638888888888884</v>
      </c>
      <c r="D2453" s="11" t="s">
        <v>87</v>
      </c>
      <c r="E2453" s="12">
        <v>0.28402777777777777</v>
      </c>
      <c r="F2453" s="12">
        <v>0.84930555555555554</v>
      </c>
      <c r="G2453" s="13">
        <f t="shared" si="166"/>
        <v>0.51944444444444438</v>
      </c>
      <c r="H2453" s="9">
        <f t="shared" si="167"/>
        <v>748</v>
      </c>
      <c r="I2453" s="9">
        <f t="shared" si="168"/>
        <v>-3</v>
      </c>
      <c r="J2453" s="15">
        <v>2453</v>
      </c>
      <c r="K2453">
        <f t="shared" si="165"/>
        <v>263</v>
      </c>
      <c r="L2453">
        <v>262</v>
      </c>
    </row>
    <row r="2454" spans="1:12" ht="28.8" x14ac:dyDescent="0.3">
      <c r="A2454" s="11" t="s">
        <v>303</v>
      </c>
      <c r="B2454" s="12">
        <v>0.30833333333333335</v>
      </c>
      <c r="C2454" s="12">
        <v>0.82500000000000007</v>
      </c>
      <c r="D2454" s="11" t="s">
        <v>87</v>
      </c>
      <c r="E2454" s="12">
        <v>0.28541666666666665</v>
      </c>
      <c r="F2454" s="12">
        <v>0.84791666666666676</v>
      </c>
      <c r="G2454" s="13">
        <f t="shared" si="166"/>
        <v>0.51666666666666672</v>
      </c>
      <c r="H2454" s="9">
        <f t="shared" si="167"/>
        <v>744</v>
      </c>
      <c r="I2454" s="9">
        <f t="shared" si="168"/>
        <v>-4</v>
      </c>
      <c r="J2454" s="15">
        <v>2454</v>
      </c>
      <c r="K2454">
        <f t="shared" si="165"/>
        <v>264</v>
      </c>
      <c r="L2454">
        <v>263</v>
      </c>
    </row>
    <row r="2455" spans="1:12" ht="28.8" x14ac:dyDescent="0.3">
      <c r="A2455" s="11" t="s">
        <v>304</v>
      </c>
      <c r="B2455" s="12">
        <v>0.30902777777777779</v>
      </c>
      <c r="C2455" s="12">
        <v>0.82361111111111107</v>
      </c>
      <c r="D2455" s="11" t="s">
        <v>87</v>
      </c>
      <c r="E2455" s="12">
        <v>0.28611111111111115</v>
      </c>
      <c r="F2455" s="12">
        <v>0.84583333333333333</v>
      </c>
      <c r="G2455" s="13">
        <f t="shared" si="166"/>
        <v>0.51458333333333328</v>
      </c>
      <c r="H2455" s="9">
        <f t="shared" si="167"/>
        <v>741</v>
      </c>
      <c r="I2455" s="9">
        <f t="shared" si="168"/>
        <v>-3</v>
      </c>
      <c r="J2455" s="15">
        <v>2455</v>
      </c>
      <c r="K2455">
        <f t="shared" si="165"/>
        <v>265</v>
      </c>
      <c r="L2455">
        <v>264</v>
      </c>
    </row>
    <row r="2456" spans="1:12" ht="28.8" x14ac:dyDescent="0.3">
      <c r="A2456" s="11" t="s">
        <v>305</v>
      </c>
      <c r="B2456" s="12">
        <v>0.31041666666666667</v>
      </c>
      <c r="C2456" s="12">
        <v>0.82152777777777775</v>
      </c>
      <c r="D2456" s="11" t="s">
        <v>87</v>
      </c>
      <c r="E2456" s="12">
        <v>0.28750000000000003</v>
      </c>
      <c r="F2456" s="12">
        <v>0.84444444444444444</v>
      </c>
      <c r="G2456" s="13">
        <f t="shared" si="166"/>
        <v>0.51111111111111107</v>
      </c>
      <c r="H2456" s="9">
        <f t="shared" si="167"/>
        <v>736</v>
      </c>
      <c r="I2456" s="9">
        <f t="shared" si="168"/>
        <v>-5</v>
      </c>
      <c r="J2456" s="15">
        <v>2456</v>
      </c>
      <c r="K2456">
        <f t="shared" si="165"/>
        <v>266</v>
      </c>
      <c r="L2456">
        <v>265</v>
      </c>
    </row>
    <row r="2457" spans="1:12" ht="28.8" x14ac:dyDescent="0.3">
      <c r="A2457" s="11" t="s">
        <v>306</v>
      </c>
      <c r="B2457" s="12">
        <v>0.31180555555555556</v>
      </c>
      <c r="C2457" s="12">
        <v>0.82013888888888886</v>
      </c>
      <c r="D2457" s="11" t="s">
        <v>87</v>
      </c>
      <c r="E2457" s="12">
        <v>0.28888888888888892</v>
      </c>
      <c r="F2457" s="12">
        <v>0.84305555555555556</v>
      </c>
      <c r="G2457" s="13">
        <f t="shared" si="166"/>
        <v>0.5083333333333333</v>
      </c>
      <c r="H2457" s="9">
        <f t="shared" si="167"/>
        <v>732</v>
      </c>
      <c r="I2457" s="9">
        <f t="shared" si="168"/>
        <v>-4</v>
      </c>
      <c r="J2457" s="15">
        <v>2457</v>
      </c>
      <c r="K2457">
        <f t="shared" si="165"/>
        <v>267</v>
      </c>
      <c r="L2457">
        <v>266</v>
      </c>
    </row>
    <row r="2458" spans="1:12" ht="28.8" x14ac:dyDescent="0.3">
      <c r="A2458" s="11" t="s">
        <v>307</v>
      </c>
      <c r="B2458" s="12">
        <v>0.3125</v>
      </c>
      <c r="C2458" s="12">
        <v>0.81874999999999998</v>
      </c>
      <c r="D2458" s="11" t="s">
        <v>87</v>
      </c>
      <c r="E2458" s="12">
        <v>0.28958333333333336</v>
      </c>
      <c r="F2458" s="12">
        <v>0.84166666666666667</v>
      </c>
      <c r="G2458" s="13">
        <f t="shared" si="166"/>
        <v>0.50624999999999998</v>
      </c>
      <c r="H2458" s="9">
        <f t="shared" si="167"/>
        <v>729</v>
      </c>
      <c r="I2458" s="9">
        <f t="shared" si="168"/>
        <v>-3</v>
      </c>
      <c r="J2458" s="15">
        <v>2458</v>
      </c>
      <c r="K2458">
        <f t="shared" si="165"/>
        <v>268</v>
      </c>
      <c r="L2458">
        <v>267</v>
      </c>
    </row>
    <row r="2459" spans="1:12" ht="28.8" x14ac:dyDescent="0.3">
      <c r="A2459" s="11" t="s">
        <v>308</v>
      </c>
      <c r="B2459" s="12">
        <v>0.31388888888888888</v>
      </c>
      <c r="C2459" s="12">
        <v>0.81736111111111109</v>
      </c>
      <c r="D2459" s="11" t="s">
        <v>87</v>
      </c>
      <c r="E2459" s="12">
        <v>0.29097222222222224</v>
      </c>
      <c r="F2459" s="12">
        <v>0.83958333333333324</v>
      </c>
      <c r="G2459" s="13">
        <f t="shared" si="166"/>
        <v>0.50347222222222221</v>
      </c>
      <c r="H2459" s="9">
        <f t="shared" si="167"/>
        <v>725</v>
      </c>
      <c r="I2459" s="9">
        <f t="shared" si="168"/>
        <v>-4</v>
      </c>
      <c r="J2459" s="15">
        <v>2459</v>
      </c>
      <c r="K2459">
        <f t="shared" si="165"/>
        <v>269</v>
      </c>
      <c r="L2459">
        <v>268</v>
      </c>
    </row>
    <row r="2460" spans="1:12" ht="28.8" x14ac:dyDescent="0.3">
      <c r="A2460" s="11" t="s">
        <v>309</v>
      </c>
      <c r="B2460" s="12">
        <v>0.31458333333333333</v>
      </c>
      <c r="C2460" s="12">
        <v>0.81527777777777777</v>
      </c>
      <c r="D2460" s="11" t="s">
        <v>87</v>
      </c>
      <c r="E2460" s="12">
        <v>0.29166666666666669</v>
      </c>
      <c r="F2460" s="12">
        <v>0.83819444444444446</v>
      </c>
      <c r="G2460" s="13">
        <f t="shared" si="166"/>
        <v>0.50069444444444444</v>
      </c>
      <c r="H2460" s="9">
        <f t="shared" si="167"/>
        <v>721</v>
      </c>
      <c r="I2460" s="9">
        <f t="shared" si="168"/>
        <v>-4</v>
      </c>
      <c r="J2460" s="15">
        <v>2460</v>
      </c>
      <c r="K2460">
        <f t="shared" si="165"/>
        <v>270</v>
      </c>
      <c r="L2460">
        <v>269</v>
      </c>
    </row>
    <row r="2461" spans="1:12" ht="28.8" x14ac:dyDescent="0.3">
      <c r="A2461" s="11" t="s">
        <v>310</v>
      </c>
      <c r="B2461" s="12">
        <v>0.31597222222222221</v>
      </c>
      <c r="C2461" s="12">
        <v>0.81388888888888899</v>
      </c>
      <c r="D2461" s="11" t="s">
        <v>87</v>
      </c>
      <c r="E2461" s="12">
        <v>0.29305555555555557</v>
      </c>
      <c r="F2461" s="12">
        <v>0.83680555555555547</v>
      </c>
      <c r="G2461" s="13">
        <f t="shared" si="166"/>
        <v>0.49791666666666679</v>
      </c>
      <c r="H2461" s="9">
        <f t="shared" si="167"/>
        <v>717</v>
      </c>
      <c r="I2461" s="9">
        <f t="shared" si="168"/>
        <v>-4</v>
      </c>
      <c r="J2461" s="15">
        <v>2461</v>
      </c>
      <c r="K2461">
        <f t="shared" si="165"/>
        <v>271</v>
      </c>
      <c r="L2461">
        <v>270</v>
      </c>
    </row>
    <row r="2462" spans="1:12" ht="28.8" x14ac:dyDescent="0.3">
      <c r="A2462" s="11" t="s">
        <v>311</v>
      </c>
      <c r="B2462" s="12">
        <v>0.31666666666666665</v>
      </c>
      <c r="C2462" s="12">
        <v>0.8125</v>
      </c>
      <c r="D2462" s="11" t="s">
        <v>87</v>
      </c>
      <c r="E2462" s="12">
        <v>0.29444444444444445</v>
      </c>
      <c r="F2462" s="12">
        <v>0.8354166666666667</v>
      </c>
      <c r="G2462" s="13">
        <f t="shared" si="166"/>
        <v>0.49583333333333335</v>
      </c>
      <c r="H2462" s="9">
        <f t="shared" si="167"/>
        <v>714</v>
      </c>
      <c r="I2462" s="9">
        <f t="shared" si="168"/>
        <v>-3</v>
      </c>
      <c r="J2462" s="15">
        <v>2462</v>
      </c>
      <c r="K2462">
        <f t="shared" si="165"/>
        <v>272</v>
      </c>
      <c r="L2462">
        <v>271</v>
      </c>
    </row>
    <row r="2463" spans="1:12" ht="28.8" x14ac:dyDescent="0.3">
      <c r="A2463" s="11" t="s">
        <v>312</v>
      </c>
      <c r="B2463" s="12">
        <v>0.31805555555555554</v>
      </c>
      <c r="C2463" s="12">
        <v>0.81111111111111101</v>
      </c>
      <c r="D2463" s="11" t="s">
        <v>87</v>
      </c>
      <c r="E2463" s="12">
        <v>0.2951388888888889</v>
      </c>
      <c r="F2463" s="12">
        <v>0.83333333333333337</v>
      </c>
      <c r="G2463" s="13">
        <f t="shared" si="166"/>
        <v>0.49305555555555547</v>
      </c>
      <c r="H2463" s="9">
        <f t="shared" si="167"/>
        <v>710</v>
      </c>
      <c r="I2463" s="9">
        <f t="shared" si="168"/>
        <v>-4</v>
      </c>
      <c r="J2463" s="15">
        <v>2463</v>
      </c>
      <c r="K2463">
        <f t="shared" si="165"/>
        <v>273</v>
      </c>
      <c r="L2463">
        <v>272</v>
      </c>
    </row>
    <row r="2464" spans="1:12" ht="28.8" x14ac:dyDescent="0.3">
      <c r="A2464" s="11" t="s">
        <v>313</v>
      </c>
      <c r="B2464" s="12">
        <v>0.31875000000000003</v>
      </c>
      <c r="C2464" s="12">
        <v>0.80902777777777779</v>
      </c>
      <c r="D2464" s="11" t="s">
        <v>87</v>
      </c>
      <c r="E2464" s="12">
        <v>0.29652777777777778</v>
      </c>
      <c r="F2464" s="12">
        <v>0.83194444444444438</v>
      </c>
      <c r="G2464" s="13">
        <f t="shared" si="166"/>
        <v>0.49027777777777776</v>
      </c>
      <c r="H2464" s="9">
        <f t="shared" si="167"/>
        <v>706</v>
      </c>
      <c r="I2464" s="9">
        <f t="shared" si="168"/>
        <v>-4</v>
      </c>
      <c r="J2464" s="15">
        <v>2464</v>
      </c>
      <c r="K2464">
        <f t="shared" si="165"/>
        <v>274</v>
      </c>
      <c r="L2464">
        <v>273</v>
      </c>
    </row>
    <row r="2465" spans="1:12" ht="28.8" x14ac:dyDescent="0.3">
      <c r="A2465" s="11" t="s">
        <v>314</v>
      </c>
      <c r="B2465" s="12">
        <v>0.32013888888888892</v>
      </c>
      <c r="C2465" s="12">
        <v>0.80763888888888891</v>
      </c>
      <c r="D2465" s="11" t="s">
        <v>87</v>
      </c>
      <c r="E2465" s="12">
        <v>0.29722222222222222</v>
      </c>
      <c r="F2465" s="12">
        <v>0.8305555555555556</v>
      </c>
      <c r="G2465" s="13">
        <f t="shared" si="166"/>
        <v>0.48749999999999999</v>
      </c>
      <c r="H2465" s="9">
        <f t="shared" si="167"/>
        <v>702</v>
      </c>
      <c r="I2465" s="9">
        <f t="shared" si="168"/>
        <v>-4</v>
      </c>
      <c r="J2465" s="15">
        <v>2465</v>
      </c>
      <c r="K2465">
        <f t="shared" si="165"/>
        <v>275</v>
      </c>
      <c r="L2465">
        <v>274</v>
      </c>
    </row>
    <row r="2466" spans="1:12" ht="28.8" x14ac:dyDescent="0.3">
      <c r="A2466" s="11" t="s">
        <v>315</v>
      </c>
      <c r="B2466" s="12">
        <v>0.3215277777777778</v>
      </c>
      <c r="C2466" s="12">
        <v>0.80625000000000002</v>
      </c>
      <c r="D2466" s="11" t="s">
        <v>87</v>
      </c>
      <c r="E2466" s="12">
        <v>0.2986111111111111</v>
      </c>
      <c r="F2466" s="12">
        <v>0.82916666666666661</v>
      </c>
      <c r="G2466" s="13">
        <f t="shared" si="166"/>
        <v>0.48472222222222222</v>
      </c>
      <c r="H2466" s="9">
        <f t="shared" si="167"/>
        <v>698</v>
      </c>
      <c r="I2466" s="9">
        <f t="shared" si="168"/>
        <v>-4</v>
      </c>
      <c r="J2466" s="15">
        <v>2466</v>
      </c>
      <c r="K2466">
        <f t="shared" si="165"/>
        <v>276</v>
      </c>
      <c r="L2466">
        <v>275</v>
      </c>
    </row>
    <row r="2467" spans="1:12" ht="28.8" x14ac:dyDescent="0.3">
      <c r="A2467" s="11" t="s">
        <v>316</v>
      </c>
      <c r="B2467" s="12">
        <v>0.32222222222222224</v>
      </c>
      <c r="C2467" s="12">
        <v>0.80486111111111114</v>
      </c>
      <c r="D2467" s="11" t="s">
        <v>87</v>
      </c>
      <c r="E2467" s="12">
        <v>0.29930555555555555</v>
      </c>
      <c r="F2467" s="12">
        <v>0.82708333333333339</v>
      </c>
      <c r="G2467" s="13">
        <f t="shared" si="166"/>
        <v>0.4826388888888889</v>
      </c>
      <c r="H2467" s="9">
        <f t="shared" si="167"/>
        <v>695</v>
      </c>
      <c r="I2467" s="9">
        <f t="shared" si="168"/>
        <v>-3</v>
      </c>
      <c r="J2467" s="15">
        <v>2467</v>
      </c>
      <c r="K2467">
        <f t="shared" si="165"/>
        <v>277</v>
      </c>
      <c r="L2467">
        <v>276</v>
      </c>
    </row>
    <row r="2468" spans="1:12" ht="28.8" x14ac:dyDescent="0.3">
      <c r="A2468" s="11" t="s">
        <v>317</v>
      </c>
      <c r="B2468" s="12">
        <v>0.32361111111111113</v>
      </c>
      <c r="C2468" s="12">
        <v>0.8027777777777777</v>
      </c>
      <c r="D2468" s="11" t="s">
        <v>87</v>
      </c>
      <c r="E2468" s="12">
        <v>0.30069444444444443</v>
      </c>
      <c r="F2468" s="12">
        <v>0.8256944444444444</v>
      </c>
      <c r="G2468" s="13">
        <f t="shared" si="166"/>
        <v>0.47916666666666657</v>
      </c>
      <c r="H2468" s="9">
        <f t="shared" si="167"/>
        <v>690</v>
      </c>
      <c r="I2468" s="9">
        <f t="shared" si="168"/>
        <v>-5</v>
      </c>
      <c r="J2468" s="15">
        <v>2468</v>
      </c>
      <c r="K2468">
        <f t="shared" si="165"/>
        <v>278</v>
      </c>
      <c r="L2468">
        <v>277</v>
      </c>
    </row>
    <row r="2469" spans="1:12" ht="28.8" x14ac:dyDescent="0.3">
      <c r="A2469" s="11" t="s">
        <v>318</v>
      </c>
      <c r="B2469" s="12">
        <v>0.32430555555555557</v>
      </c>
      <c r="C2469" s="12">
        <v>0.80138888888888893</v>
      </c>
      <c r="D2469" s="11" t="s">
        <v>87</v>
      </c>
      <c r="E2469" s="12">
        <v>0.30208333333333331</v>
      </c>
      <c r="F2469" s="12">
        <v>0.82430555555555562</v>
      </c>
      <c r="G2469" s="13">
        <f t="shared" si="166"/>
        <v>0.47708333333333336</v>
      </c>
      <c r="H2469" s="9">
        <f t="shared" si="167"/>
        <v>687</v>
      </c>
      <c r="I2469" s="9">
        <f t="shared" si="168"/>
        <v>-3</v>
      </c>
      <c r="J2469" s="15">
        <v>2469</v>
      </c>
      <c r="K2469">
        <f t="shared" si="165"/>
        <v>279</v>
      </c>
      <c r="L2469">
        <v>278</v>
      </c>
    </row>
    <row r="2470" spans="1:12" ht="28.8" x14ac:dyDescent="0.3">
      <c r="A2470" s="11" t="s">
        <v>319</v>
      </c>
      <c r="B2470" s="12">
        <v>0.32569444444444445</v>
      </c>
      <c r="C2470" s="12">
        <v>0.79999999999999993</v>
      </c>
      <c r="D2470" s="11" t="s">
        <v>87</v>
      </c>
      <c r="E2470" s="12">
        <v>0.30277777777777776</v>
      </c>
      <c r="F2470" s="12">
        <v>0.82291666666666663</v>
      </c>
      <c r="G2470" s="13">
        <f t="shared" si="166"/>
        <v>0.47430555555555548</v>
      </c>
      <c r="H2470" s="9">
        <f t="shared" si="167"/>
        <v>683</v>
      </c>
      <c r="I2470" s="9">
        <f t="shared" si="168"/>
        <v>-4</v>
      </c>
      <c r="J2470" s="15">
        <v>2470</v>
      </c>
      <c r="K2470">
        <f t="shared" si="165"/>
        <v>280</v>
      </c>
      <c r="L2470">
        <v>279</v>
      </c>
    </row>
    <row r="2471" spans="1:12" ht="28.8" x14ac:dyDescent="0.3">
      <c r="A2471" s="11" t="s">
        <v>320</v>
      </c>
      <c r="B2471" s="12">
        <v>0.32708333333333334</v>
      </c>
      <c r="C2471" s="12">
        <v>0.79861111111111116</v>
      </c>
      <c r="D2471" s="11" t="s">
        <v>87</v>
      </c>
      <c r="E2471" s="12">
        <v>0.30416666666666664</v>
      </c>
      <c r="F2471" s="12">
        <v>0.82152777777777775</v>
      </c>
      <c r="G2471" s="13">
        <f t="shared" si="166"/>
        <v>0.47152777777777782</v>
      </c>
      <c r="H2471" s="9">
        <f t="shared" si="167"/>
        <v>679</v>
      </c>
      <c r="I2471" s="9">
        <f t="shared" si="168"/>
        <v>-4</v>
      </c>
      <c r="J2471" s="15">
        <v>2471</v>
      </c>
      <c r="K2471">
        <f t="shared" si="165"/>
        <v>281</v>
      </c>
      <c r="L2471">
        <v>280</v>
      </c>
    </row>
    <row r="2472" spans="1:12" ht="28.8" x14ac:dyDescent="0.3">
      <c r="A2472" s="11" t="s">
        <v>321</v>
      </c>
      <c r="B2472" s="12">
        <v>0.32777777777777778</v>
      </c>
      <c r="C2472" s="12">
        <v>0.79722222222222217</v>
      </c>
      <c r="D2472" s="11" t="s">
        <v>87</v>
      </c>
      <c r="E2472" s="12">
        <v>0.30486111111111108</v>
      </c>
      <c r="F2472" s="12">
        <v>0.81944444444444453</v>
      </c>
      <c r="G2472" s="13">
        <f t="shared" si="166"/>
        <v>0.46944444444444439</v>
      </c>
      <c r="H2472" s="9">
        <f t="shared" si="167"/>
        <v>676</v>
      </c>
      <c r="I2472" s="9">
        <f t="shared" si="168"/>
        <v>-3</v>
      </c>
      <c r="J2472" s="15">
        <v>2472</v>
      </c>
      <c r="K2472">
        <f t="shared" si="165"/>
        <v>282</v>
      </c>
      <c r="L2472">
        <v>281</v>
      </c>
    </row>
    <row r="2473" spans="1:12" ht="28.8" x14ac:dyDescent="0.3">
      <c r="A2473" s="11" t="s">
        <v>322</v>
      </c>
      <c r="B2473" s="12">
        <v>0.32916666666666666</v>
      </c>
      <c r="C2473" s="12">
        <v>0.79583333333333339</v>
      </c>
      <c r="D2473" s="11" t="s">
        <v>87</v>
      </c>
      <c r="E2473" s="12">
        <v>0.30624999999999997</v>
      </c>
      <c r="F2473" s="12">
        <v>0.81805555555555554</v>
      </c>
      <c r="G2473" s="13">
        <f t="shared" si="166"/>
        <v>0.46666666666666673</v>
      </c>
      <c r="H2473" s="9">
        <f t="shared" si="167"/>
        <v>672</v>
      </c>
      <c r="I2473" s="9">
        <f t="shared" si="168"/>
        <v>-4</v>
      </c>
      <c r="J2473" s="15">
        <v>2473</v>
      </c>
      <c r="K2473">
        <f t="shared" si="165"/>
        <v>283</v>
      </c>
      <c r="L2473">
        <v>282</v>
      </c>
    </row>
    <row r="2474" spans="1:12" ht="28.8" x14ac:dyDescent="0.3">
      <c r="A2474" s="11" t="s">
        <v>323</v>
      </c>
      <c r="B2474" s="12">
        <v>0.3298611111111111</v>
      </c>
      <c r="C2474" s="12">
        <v>0.79375000000000007</v>
      </c>
      <c r="D2474" s="11" t="s">
        <v>87</v>
      </c>
      <c r="E2474" s="12">
        <v>0.30763888888888891</v>
      </c>
      <c r="F2474" s="12">
        <v>0.81666666666666676</v>
      </c>
      <c r="G2474" s="13">
        <f t="shared" si="166"/>
        <v>0.46388888888888896</v>
      </c>
      <c r="H2474" s="9">
        <f t="shared" si="167"/>
        <v>668</v>
      </c>
      <c r="I2474" s="9">
        <f t="shared" si="168"/>
        <v>-4</v>
      </c>
      <c r="J2474" s="15">
        <v>2474</v>
      </c>
      <c r="K2474">
        <f t="shared" si="165"/>
        <v>284</v>
      </c>
      <c r="L2474">
        <v>283</v>
      </c>
    </row>
    <row r="2475" spans="1:12" ht="28.8" x14ac:dyDescent="0.3">
      <c r="A2475" s="11" t="s">
        <v>324</v>
      </c>
      <c r="B2475" s="12">
        <v>0.33124999999999999</v>
      </c>
      <c r="C2475" s="12">
        <v>0.79236111111111107</v>
      </c>
      <c r="D2475" s="11" t="s">
        <v>87</v>
      </c>
      <c r="E2475" s="12">
        <v>0.30833333333333335</v>
      </c>
      <c r="F2475" s="12">
        <v>0.81527777777777777</v>
      </c>
      <c r="G2475" s="13">
        <f t="shared" si="166"/>
        <v>0.46111111111111108</v>
      </c>
      <c r="H2475" s="9">
        <f t="shared" si="167"/>
        <v>664</v>
      </c>
      <c r="I2475" s="9">
        <f t="shared" si="168"/>
        <v>-4</v>
      </c>
      <c r="J2475" s="15">
        <v>2475</v>
      </c>
      <c r="K2475">
        <f t="shared" si="165"/>
        <v>285</v>
      </c>
      <c r="L2475">
        <v>284</v>
      </c>
    </row>
    <row r="2476" spans="1:12" ht="28.8" x14ac:dyDescent="0.3">
      <c r="A2476" s="11" t="s">
        <v>325</v>
      </c>
      <c r="B2476" s="12">
        <v>0.33263888888888887</v>
      </c>
      <c r="C2476" s="12">
        <v>0.7909722222222223</v>
      </c>
      <c r="D2476" s="11" t="s">
        <v>87</v>
      </c>
      <c r="E2476" s="12">
        <v>0.30972222222222223</v>
      </c>
      <c r="F2476" s="12">
        <v>0.81388888888888899</v>
      </c>
      <c r="G2476" s="13">
        <f t="shared" si="166"/>
        <v>0.45833333333333343</v>
      </c>
      <c r="H2476" s="9">
        <f t="shared" si="167"/>
        <v>660</v>
      </c>
      <c r="I2476" s="9">
        <f t="shared" si="168"/>
        <v>-4</v>
      </c>
      <c r="J2476" s="15">
        <v>2476</v>
      </c>
      <c r="K2476">
        <f t="shared" si="165"/>
        <v>286</v>
      </c>
      <c r="L2476">
        <v>285</v>
      </c>
    </row>
    <row r="2477" spans="1:12" ht="28.8" x14ac:dyDescent="0.3">
      <c r="A2477" s="11" t="s">
        <v>326</v>
      </c>
      <c r="B2477" s="12">
        <v>0.33333333333333331</v>
      </c>
      <c r="C2477" s="12">
        <v>0.7895833333333333</v>
      </c>
      <c r="D2477" s="11" t="s">
        <v>87</v>
      </c>
      <c r="E2477" s="12">
        <v>0.31041666666666667</v>
      </c>
      <c r="F2477" s="12">
        <v>0.8125</v>
      </c>
      <c r="G2477" s="13">
        <f t="shared" si="166"/>
        <v>0.45624999999999999</v>
      </c>
      <c r="H2477" s="9">
        <f t="shared" si="167"/>
        <v>657</v>
      </c>
      <c r="I2477" s="9">
        <f t="shared" si="168"/>
        <v>-3</v>
      </c>
      <c r="J2477" s="15">
        <v>2477</v>
      </c>
      <c r="K2477">
        <f t="shared" si="165"/>
        <v>287</v>
      </c>
      <c r="L2477">
        <v>286</v>
      </c>
    </row>
    <row r="2478" spans="1:12" ht="28.8" x14ac:dyDescent="0.3">
      <c r="A2478" s="11" t="s">
        <v>327</v>
      </c>
      <c r="B2478" s="12">
        <v>0.3347222222222222</v>
      </c>
      <c r="C2478" s="12">
        <v>0.78819444444444453</v>
      </c>
      <c r="D2478" s="11" t="s">
        <v>87</v>
      </c>
      <c r="E2478" s="12">
        <v>0.31180555555555556</v>
      </c>
      <c r="F2478" s="12">
        <v>0.81111111111111101</v>
      </c>
      <c r="G2478" s="13">
        <f t="shared" si="166"/>
        <v>0.45347222222222233</v>
      </c>
      <c r="H2478" s="9">
        <f t="shared" si="167"/>
        <v>653</v>
      </c>
      <c r="I2478" s="9">
        <f t="shared" si="168"/>
        <v>-4</v>
      </c>
      <c r="J2478" s="15">
        <v>2478</v>
      </c>
      <c r="K2478">
        <f t="shared" si="165"/>
        <v>288</v>
      </c>
      <c r="L2478">
        <v>287</v>
      </c>
    </row>
    <row r="2479" spans="1:12" ht="28.8" x14ac:dyDescent="0.3">
      <c r="A2479" s="11" t="s">
        <v>328</v>
      </c>
      <c r="B2479" s="12">
        <v>0.33611111111111108</v>
      </c>
      <c r="C2479" s="12">
        <v>0.78680555555555554</v>
      </c>
      <c r="D2479" s="11" t="s">
        <v>87</v>
      </c>
      <c r="E2479" s="12">
        <v>0.3125</v>
      </c>
      <c r="F2479" s="12">
        <v>0.80972222222222223</v>
      </c>
      <c r="G2479" s="13">
        <f t="shared" si="166"/>
        <v>0.45069444444444445</v>
      </c>
      <c r="H2479" s="9">
        <f t="shared" si="167"/>
        <v>649</v>
      </c>
      <c r="I2479" s="9">
        <f t="shared" si="168"/>
        <v>-4</v>
      </c>
      <c r="J2479" s="15">
        <v>2479</v>
      </c>
      <c r="K2479">
        <f t="shared" si="165"/>
        <v>289</v>
      </c>
      <c r="L2479">
        <v>288</v>
      </c>
    </row>
    <row r="2480" spans="1:12" ht="28.8" x14ac:dyDescent="0.3">
      <c r="A2480" s="11" t="s">
        <v>329</v>
      </c>
      <c r="B2480" s="12">
        <v>0.33680555555555558</v>
      </c>
      <c r="C2480" s="12">
        <v>0.78541666666666676</v>
      </c>
      <c r="D2480" s="11" t="s">
        <v>87</v>
      </c>
      <c r="E2480" s="12">
        <v>0.31388888888888888</v>
      </c>
      <c r="F2480" s="12">
        <v>0.80833333333333324</v>
      </c>
      <c r="G2480" s="13">
        <f t="shared" si="166"/>
        <v>0.44861111111111118</v>
      </c>
      <c r="H2480" s="9">
        <f t="shared" si="167"/>
        <v>646</v>
      </c>
      <c r="I2480" s="9">
        <f t="shared" si="168"/>
        <v>-3</v>
      </c>
      <c r="J2480" s="15">
        <v>2480</v>
      </c>
      <c r="K2480">
        <f t="shared" si="165"/>
        <v>290</v>
      </c>
      <c r="L2480">
        <v>289</v>
      </c>
    </row>
    <row r="2481" spans="1:12" ht="28.8" x14ac:dyDescent="0.3">
      <c r="A2481" s="11" t="s">
        <v>330</v>
      </c>
      <c r="B2481" s="12">
        <v>0.33819444444444446</v>
      </c>
      <c r="C2481" s="12">
        <v>0.78402777777777777</v>
      </c>
      <c r="D2481" s="11" t="s">
        <v>87</v>
      </c>
      <c r="E2481" s="12">
        <v>0.31527777777777777</v>
      </c>
      <c r="F2481" s="12">
        <v>0.80694444444444446</v>
      </c>
      <c r="G2481" s="13">
        <f t="shared" si="166"/>
        <v>0.4458333333333333</v>
      </c>
      <c r="H2481" s="9">
        <f t="shared" si="167"/>
        <v>642</v>
      </c>
      <c r="I2481" s="9">
        <f t="shared" si="168"/>
        <v>-4</v>
      </c>
      <c r="J2481" s="15">
        <v>2481</v>
      </c>
      <c r="K2481">
        <f t="shared" si="165"/>
        <v>291</v>
      </c>
      <c r="L2481">
        <v>290</v>
      </c>
    </row>
    <row r="2482" spans="1:12" ht="28.8" x14ac:dyDescent="0.3">
      <c r="A2482" s="11" t="s">
        <v>331</v>
      </c>
      <c r="B2482" s="12">
        <v>0.33958333333333335</v>
      </c>
      <c r="C2482" s="12">
        <v>0.78194444444444444</v>
      </c>
      <c r="D2482" s="11" t="s">
        <v>87</v>
      </c>
      <c r="E2482" s="12">
        <v>0.31597222222222221</v>
      </c>
      <c r="F2482" s="12">
        <v>0.80555555555555547</v>
      </c>
      <c r="G2482" s="13">
        <f t="shared" si="166"/>
        <v>0.44236111111111109</v>
      </c>
      <c r="H2482" s="9">
        <f t="shared" si="167"/>
        <v>637</v>
      </c>
      <c r="I2482" s="9">
        <f t="shared" si="168"/>
        <v>-5</v>
      </c>
      <c r="J2482" s="15">
        <v>2482</v>
      </c>
      <c r="K2482">
        <f t="shared" si="165"/>
        <v>292</v>
      </c>
      <c r="L2482">
        <v>291</v>
      </c>
    </row>
    <row r="2483" spans="1:12" ht="28.8" x14ac:dyDescent="0.3">
      <c r="A2483" s="11" t="s">
        <v>332</v>
      </c>
      <c r="B2483" s="12">
        <v>0.34027777777777773</v>
      </c>
      <c r="C2483" s="12">
        <v>0.78055555555555556</v>
      </c>
      <c r="D2483" s="11" t="s">
        <v>87</v>
      </c>
      <c r="E2483" s="12">
        <v>0.31736111111111115</v>
      </c>
      <c r="F2483" s="12">
        <v>0.8041666666666667</v>
      </c>
      <c r="G2483" s="13">
        <f t="shared" si="166"/>
        <v>0.44027777777777782</v>
      </c>
      <c r="H2483" s="9">
        <f t="shared" si="167"/>
        <v>634</v>
      </c>
      <c r="I2483" s="9">
        <f t="shared" si="168"/>
        <v>-3</v>
      </c>
      <c r="J2483" s="15">
        <v>2483</v>
      </c>
      <c r="K2483">
        <f t="shared" si="165"/>
        <v>293</v>
      </c>
      <c r="L2483">
        <v>292</v>
      </c>
    </row>
    <row r="2484" spans="1:12" ht="28.8" x14ac:dyDescent="0.3">
      <c r="A2484" s="11" t="s">
        <v>333</v>
      </c>
      <c r="B2484" s="12">
        <v>0.34166666666666662</v>
      </c>
      <c r="C2484" s="12">
        <v>0.77916666666666667</v>
      </c>
      <c r="D2484" s="11" t="s">
        <v>87</v>
      </c>
      <c r="E2484" s="12">
        <v>0.31805555555555554</v>
      </c>
      <c r="F2484" s="12">
        <v>0.8027777777777777</v>
      </c>
      <c r="G2484" s="13">
        <f t="shared" si="166"/>
        <v>0.43750000000000006</v>
      </c>
      <c r="H2484" s="9">
        <f t="shared" si="167"/>
        <v>630</v>
      </c>
      <c r="I2484" s="9">
        <f t="shared" si="168"/>
        <v>-4</v>
      </c>
      <c r="J2484" s="15">
        <v>2484</v>
      </c>
      <c r="K2484">
        <f t="shared" si="165"/>
        <v>294</v>
      </c>
      <c r="L2484">
        <v>293</v>
      </c>
    </row>
    <row r="2485" spans="1:12" ht="28.8" x14ac:dyDescent="0.3">
      <c r="A2485" s="11" t="s">
        <v>334</v>
      </c>
      <c r="B2485" s="12">
        <v>0.3430555555555555</v>
      </c>
      <c r="C2485" s="12">
        <v>0.77777777777777779</v>
      </c>
      <c r="D2485" s="11" t="s">
        <v>87</v>
      </c>
      <c r="E2485" s="12">
        <v>0.31944444444444448</v>
      </c>
      <c r="F2485" s="12">
        <v>0.80138888888888893</v>
      </c>
      <c r="G2485" s="13">
        <f t="shared" si="166"/>
        <v>0.43472222222222229</v>
      </c>
      <c r="H2485" s="9">
        <f t="shared" si="167"/>
        <v>626</v>
      </c>
      <c r="I2485" s="9">
        <f t="shared" si="168"/>
        <v>-4</v>
      </c>
      <c r="J2485" s="15">
        <v>2485</v>
      </c>
      <c r="K2485">
        <f t="shared" si="165"/>
        <v>295</v>
      </c>
      <c r="L2485">
        <v>294</v>
      </c>
    </row>
    <row r="2486" spans="1:12" ht="28.8" x14ac:dyDescent="0.3">
      <c r="A2486" s="11" t="s">
        <v>335</v>
      </c>
      <c r="B2486" s="12">
        <v>0.34375</v>
      </c>
      <c r="C2486" s="12">
        <v>0.77638888888888891</v>
      </c>
      <c r="D2486" s="11" t="s">
        <v>75</v>
      </c>
      <c r="E2486" s="12">
        <v>0.32083333333333336</v>
      </c>
      <c r="F2486" s="12">
        <v>0.79999999999999993</v>
      </c>
      <c r="G2486" s="13">
        <f t="shared" si="166"/>
        <v>0.43263888888888891</v>
      </c>
      <c r="H2486" s="9">
        <f t="shared" si="167"/>
        <v>623</v>
      </c>
      <c r="I2486" s="9">
        <f t="shared" si="168"/>
        <v>-3</v>
      </c>
      <c r="J2486" s="15">
        <v>2486</v>
      </c>
      <c r="K2486">
        <f t="shared" si="165"/>
        <v>296</v>
      </c>
      <c r="L2486">
        <v>295</v>
      </c>
    </row>
    <row r="2487" spans="1:12" ht="28.8" x14ac:dyDescent="0.3">
      <c r="A2487" s="11" t="s">
        <v>336</v>
      </c>
      <c r="B2487" s="12">
        <v>0.34513888888888888</v>
      </c>
      <c r="C2487" s="12">
        <v>0.77500000000000002</v>
      </c>
      <c r="D2487" s="11" t="s">
        <v>75</v>
      </c>
      <c r="E2487" s="12">
        <v>0.3215277777777778</v>
      </c>
      <c r="F2487" s="12">
        <v>0.79861111111111116</v>
      </c>
      <c r="G2487" s="13">
        <f t="shared" si="166"/>
        <v>0.42986111111111114</v>
      </c>
      <c r="H2487" s="9">
        <f t="shared" si="167"/>
        <v>619</v>
      </c>
      <c r="I2487" s="9">
        <f t="shared" si="168"/>
        <v>-4</v>
      </c>
      <c r="J2487" s="15">
        <v>2487</v>
      </c>
      <c r="K2487">
        <f t="shared" si="165"/>
        <v>297</v>
      </c>
      <c r="L2487">
        <v>296</v>
      </c>
    </row>
    <row r="2488" spans="1:12" ht="28.8" x14ac:dyDescent="0.3">
      <c r="A2488" s="11" t="s">
        <v>337</v>
      </c>
      <c r="B2488" s="12">
        <v>0.34652777777777777</v>
      </c>
      <c r="C2488" s="12">
        <v>0.77361111111111114</v>
      </c>
      <c r="D2488" s="11" t="s">
        <v>75</v>
      </c>
      <c r="E2488" s="12">
        <v>0.32291666666666669</v>
      </c>
      <c r="F2488" s="12">
        <v>0.79722222222222217</v>
      </c>
      <c r="G2488" s="13">
        <f t="shared" si="166"/>
        <v>0.42708333333333337</v>
      </c>
      <c r="H2488" s="9">
        <f t="shared" si="167"/>
        <v>615</v>
      </c>
      <c r="I2488" s="9">
        <f t="shared" si="168"/>
        <v>-4</v>
      </c>
      <c r="J2488" s="15">
        <v>2488</v>
      </c>
      <c r="K2488">
        <f t="shared" si="165"/>
        <v>298</v>
      </c>
      <c r="L2488">
        <v>297</v>
      </c>
    </row>
    <row r="2489" spans="1:12" ht="28.8" x14ac:dyDescent="0.3">
      <c r="A2489" s="11" t="s">
        <v>338</v>
      </c>
      <c r="B2489" s="12">
        <v>0.34722222222222227</v>
      </c>
      <c r="C2489" s="12">
        <v>0.77222222222222225</v>
      </c>
      <c r="D2489" s="11" t="s">
        <v>75</v>
      </c>
      <c r="E2489" s="12">
        <v>0.32430555555555557</v>
      </c>
      <c r="F2489" s="12">
        <v>0.79583333333333339</v>
      </c>
      <c r="G2489" s="13">
        <f t="shared" si="166"/>
        <v>0.42499999999999999</v>
      </c>
      <c r="H2489" s="9">
        <f t="shared" si="167"/>
        <v>612</v>
      </c>
      <c r="I2489" s="9">
        <f t="shared" si="168"/>
        <v>-3</v>
      </c>
      <c r="J2489" s="15">
        <v>2489</v>
      </c>
      <c r="K2489">
        <f t="shared" si="165"/>
        <v>299</v>
      </c>
      <c r="L2489">
        <v>298</v>
      </c>
    </row>
    <row r="2490" spans="1:12" ht="28.8" x14ac:dyDescent="0.3">
      <c r="A2490" s="11" t="s">
        <v>339</v>
      </c>
      <c r="B2490" s="12">
        <v>0.34861111111111115</v>
      </c>
      <c r="C2490" s="12">
        <v>0.77083333333333337</v>
      </c>
      <c r="D2490" s="11" t="s">
        <v>75</v>
      </c>
      <c r="E2490" s="12">
        <v>0.32500000000000001</v>
      </c>
      <c r="F2490" s="12">
        <v>0.7944444444444444</v>
      </c>
      <c r="G2490" s="13">
        <f t="shared" si="166"/>
        <v>0.42222222222222222</v>
      </c>
      <c r="H2490" s="9">
        <f t="shared" si="167"/>
        <v>608</v>
      </c>
      <c r="I2490" s="9">
        <f t="shared" si="168"/>
        <v>-4</v>
      </c>
      <c r="J2490" s="15">
        <v>2490</v>
      </c>
      <c r="K2490">
        <f t="shared" si="165"/>
        <v>300</v>
      </c>
      <c r="L2490">
        <v>299</v>
      </c>
    </row>
    <row r="2491" spans="1:12" ht="28.8" x14ac:dyDescent="0.3">
      <c r="A2491" s="11" t="s">
        <v>340</v>
      </c>
      <c r="B2491" s="12">
        <v>0.35000000000000003</v>
      </c>
      <c r="C2491" s="12">
        <v>0.77013888888888893</v>
      </c>
      <c r="D2491" s="11" t="s">
        <v>75</v>
      </c>
      <c r="E2491" s="12">
        <v>0.3263888888888889</v>
      </c>
      <c r="F2491" s="12">
        <v>0.79375000000000007</v>
      </c>
      <c r="G2491" s="13">
        <f t="shared" si="166"/>
        <v>0.4201388888888889</v>
      </c>
      <c r="H2491" s="9">
        <f t="shared" si="167"/>
        <v>605</v>
      </c>
      <c r="I2491" s="9">
        <f t="shared" si="168"/>
        <v>-3</v>
      </c>
      <c r="J2491" s="15">
        <v>2491</v>
      </c>
      <c r="K2491">
        <f t="shared" si="165"/>
        <v>301</v>
      </c>
      <c r="L2491">
        <v>300</v>
      </c>
    </row>
    <row r="2492" spans="1:12" ht="28.8" x14ac:dyDescent="0.3">
      <c r="A2492" s="11" t="s">
        <v>341</v>
      </c>
      <c r="B2492" s="12">
        <v>0.35069444444444442</v>
      </c>
      <c r="C2492" s="12">
        <v>0.76874999999999993</v>
      </c>
      <c r="D2492" s="11" t="s">
        <v>75</v>
      </c>
      <c r="E2492" s="12">
        <v>0.32708333333333334</v>
      </c>
      <c r="F2492" s="12">
        <v>0.79236111111111107</v>
      </c>
      <c r="G2492" s="13">
        <f t="shared" si="166"/>
        <v>0.41805555555555551</v>
      </c>
      <c r="H2492" s="9">
        <f t="shared" si="167"/>
        <v>602</v>
      </c>
      <c r="I2492" s="9">
        <f t="shared" si="168"/>
        <v>-3</v>
      </c>
      <c r="J2492" s="15">
        <v>2492</v>
      </c>
      <c r="K2492">
        <f t="shared" si="165"/>
        <v>302</v>
      </c>
      <c r="L2492">
        <v>301</v>
      </c>
    </row>
    <row r="2493" spans="1:12" ht="28.8" x14ac:dyDescent="0.3">
      <c r="A2493" s="11" t="s">
        <v>342</v>
      </c>
      <c r="B2493" s="12">
        <v>0.31041666666666667</v>
      </c>
      <c r="C2493" s="12">
        <v>0.72569444444444453</v>
      </c>
      <c r="D2493" s="11" t="s">
        <v>75</v>
      </c>
      <c r="E2493" s="12">
        <v>0.28680555555555554</v>
      </c>
      <c r="F2493" s="12">
        <v>0.74930555555555556</v>
      </c>
      <c r="G2493" s="13">
        <f t="shared" si="166"/>
        <v>0.41527777777777786</v>
      </c>
      <c r="H2493" s="9">
        <f t="shared" si="167"/>
        <v>598</v>
      </c>
      <c r="I2493" s="9">
        <f t="shared" si="168"/>
        <v>-4</v>
      </c>
      <c r="J2493" s="15">
        <v>2493</v>
      </c>
      <c r="K2493">
        <f t="shared" si="165"/>
        <v>303</v>
      </c>
      <c r="L2493">
        <v>302</v>
      </c>
    </row>
    <row r="2494" spans="1:12" ht="28.8" x14ac:dyDescent="0.3">
      <c r="A2494" s="11" t="s">
        <v>343</v>
      </c>
      <c r="B2494" s="12">
        <v>0.31180555555555556</v>
      </c>
      <c r="C2494" s="12">
        <v>0.72430555555555554</v>
      </c>
      <c r="D2494" s="11" t="s">
        <v>75</v>
      </c>
      <c r="E2494" s="12">
        <v>0.28819444444444448</v>
      </c>
      <c r="F2494" s="12">
        <v>0.74791666666666667</v>
      </c>
      <c r="G2494" s="13">
        <f t="shared" si="166"/>
        <v>0.41249999999999998</v>
      </c>
      <c r="H2494" s="9">
        <f t="shared" si="167"/>
        <v>594</v>
      </c>
      <c r="I2494" s="9">
        <f t="shared" si="168"/>
        <v>-4</v>
      </c>
      <c r="J2494" s="15">
        <v>2494</v>
      </c>
      <c r="K2494">
        <f t="shared" si="165"/>
        <v>304</v>
      </c>
      <c r="L2494">
        <v>303</v>
      </c>
    </row>
    <row r="2495" spans="1:12" ht="28.8" x14ac:dyDescent="0.3">
      <c r="A2495" s="11" t="s">
        <v>344</v>
      </c>
      <c r="B2495" s="12">
        <v>0.31319444444444444</v>
      </c>
      <c r="C2495" s="12">
        <v>0.72291666666666676</v>
      </c>
      <c r="D2495" s="11" t="s">
        <v>75</v>
      </c>
      <c r="E2495" s="12">
        <v>0.28888888888888892</v>
      </c>
      <c r="F2495" s="12">
        <v>0.74722222222222223</v>
      </c>
      <c r="G2495" s="13">
        <f t="shared" si="166"/>
        <v>0.40972222222222232</v>
      </c>
      <c r="H2495" s="9">
        <f t="shared" si="167"/>
        <v>590</v>
      </c>
      <c r="I2495" s="9">
        <f t="shared" si="168"/>
        <v>-4</v>
      </c>
      <c r="J2495" s="15">
        <v>2495</v>
      </c>
      <c r="K2495">
        <f t="shared" si="165"/>
        <v>305</v>
      </c>
      <c r="L2495">
        <v>304</v>
      </c>
    </row>
    <row r="2496" spans="1:12" ht="28.8" x14ac:dyDescent="0.3">
      <c r="A2496" s="11" t="s">
        <v>345</v>
      </c>
      <c r="B2496" s="12">
        <v>0.31388888888888888</v>
      </c>
      <c r="C2496" s="12">
        <v>0.72152777777777777</v>
      </c>
      <c r="D2496" s="11" t="s">
        <v>75</v>
      </c>
      <c r="E2496" s="12">
        <v>0.2902777777777778</v>
      </c>
      <c r="F2496" s="12">
        <v>0.74583333333333324</v>
      </c>
      <c r="G2496" s="13">
        <f t="shared" si="166"/>
        <v>0.40763888888888888</v>
      </c>
      <c r="H2496" s="9">
        <f t="shared" si="167"/>
        <v>587</v>
      </c>
      <c r="I2496" s="9">
        <f t="shared" si="168"/>
        <v>-3</v>
      </c>
      <c r="J2496" s="15">
        <v>2496</v>
      </c>
      <c r="K2496">
        <f t="shared" si="165"/>
        <v>306</v>
      </c>
      <c r="L2496">
        <v>305</v>
      </c>
    </row>
    <row r="2497" spans="1:12" ht="28.8" x14ac:dyDescent="0.3">
      <c r="A2497" s="11" t="s">
        <v>346</v>
      </c>
      <c r="B2497" s="12">
        <v>0.31527777777777777</v>
      </c>
      <c r="C2497" s="12">
        <v>0.72083333333333333</v>
      </c>
      <c r="D2497" s="11" t="s">
        <v>65</v>
      </c>
      <c r="E2497" s="12">
        <v>0.29097222222222224</v>
      </c>
      <c r="F2497" s="12">
        <v>0.74444444444444446</v>
      </c>
      <c r="G2497" s="13">
        <f t="shared" si="166"/>
        <v>0.40555555555555556</v>
      </c>
      <c r="H2497" s="9">
        <f t="shared" si="167"/>
        <v>584</v>
      </c>
      <c r="I2497" s="9">
        <f t="shared" si="168"/>
        <v>-3</v>
      </c>
      <c r="J2497" s="15">
        <v>2497</v>
      </c>
      <c r="K2497">
        <f t="shared" si="165"/>
        <v>307</v>
      </c>
      <c r="L2497">
        <v>306</v>
      </c>
    </row>
    <row r="2498" spans="1:12" ht="28.8" x14ac:dyDescent="0.3">
      <c r="A2498" s="11" t="s">
        <v>347</v>
      </c>
      <c r="B2498" s="12">
        <v>0.31666666666666665</v>
      </c>
      <c r="C2498" s="12">
        <v>0.71944444444444444</v>
      </c>
      <c r="D2498" s="11" t="s">
        <v>65</v>
      </c>
      <c r="E2498" s="12">
        <v>0.29236111111111113</v>
      </c>
      <c r="F2498" s="12">
        <v>0.74375000000000002</v>
      </c>
      <c r="G2498" s="13">
        <f t="shared" si="166"/>
        <v>0.40277777777777779</v>
      </c>
      <c r="H2498" s="9">
        <f t="shared" si="167"/>
        <v>580</v>
      </c>
      <c r="I2498" s="9">
        <f t="shared" si="168"/>
        <v>-4</v>
      </c>
      <c r="J2498" s="15">
        <v>2498</v>
      </c>
      <c r="K2498">
        <f t="shared" ref="K2498:K2557" si="169">MOD(J2498,365)</f>
        <v>308</v>
      </c>
      <c r="L2498">
        <v>307</v>
      </c>
    </row>
    <row r="2499" spans="1:12" ht="28.8" x14ac:dyDescent="0.3">
      <c r="A2499" s="11" t="s">
        <v>348</v>
      </c>
      <c r="B2499" s="12">
        <v>0.31736111111111115</v>
      </c>
      <c r="C2499" s="12">
        <v>0.71805555555555556</v>
      </c>
      <c r="D2499" s="11" t="s">
        <v>65</v>
      </c>
      <c r="E2499" s="12">
        <v>0.29375000000000001</v>
      </c>
      <c r="F2499" s="12">
        <v>0.74236111111111114</v>
      </c>
      <c r="G2499" s="13">
        <f t="shared" ref="G2499:G2557" si="170">C2499-B2499</f>
        <v>0.40069444444444441</v>
      </c>
      <c r="H2499" s="9">
        <f t="shared" ref="H2499:H2557" si="171">HOUR(G2499)*60+MINUTE(G2499)</f>
        <v>577</v>
      </c>
      <c r="I2499" s="9">
        <f t="shared" ref="I2499:I2557" si="172">H2499-H2498</f>
        <v>-3</v>
      </c>
      <c r="J2499" s="15">
        <v>2499</v>
      </c>
      <c r="K2499">
        <f t="shared" si="169"/>
        <v>309</v>
      </c>
      <c r="L2499">
        <v>308</v>
      </c>
    </row>
    <row r="2500" spans="1:12" ht="28.8" x14ac:dyDescent="0.3">
      <c r="A2500" s="11" t="s">
        <v>349</v>
      </c>
      <c r="B2500" s="12">
        <v>0.31875000000000003</v>
      </c>
      <c r="C2500" s="12">
        <v>0.71666666666666667</v>
      </c>
      <c r="D2500" s="11" t="s">
        <v>65</v>
      </c>
      <c r="E2500" s="12">
        <v>0.29444444444444445</v>
      </c>
      <c r="F2500" s="12">
        <v>0.74097222222222225</v>
      </c>
      <c r="G2500" s="13">
        <f t="shared" si="170"/>
        <v>0.39791666666666664</v>
      </c>
      <c r="H2500" s="9">
        <f t="shared" si="171"/>
        <v>573</v>
      </c>
      <c r="I2500" s="9">
        <f t="shared" si="172"/>
        <v>-4</v>
      </c>
      <c r="J2500" s="15">
        <v>2500</v>
      </c>
      <c r="K2500">
        <f t="shared" si="169"/>
        <v>310</v>
      </c>
      <c r="L2500">
        <v>309</v>
      </c>
    </row>
    <row r="2501" spans="1:12" ht="28.8" x14ac:dyDescent="0.3">
      <c r="A2501" s="11" t="s">
        <v>350</v>
      </c>
      <c r="B2501" s="12">
        <v>0.32013888888888892</v>
      </c>
      <c r="C2501" s="12">
        <v>0.71597222222222223</v>
      </c>
      <c r="D2501" s="11" t="s">
        <v>65</v>
      </c>
      <c r="E2501" s="12">
        <v>0.29583333333333334</v>
      </c>
      <c r="F2501" s="12">
        <v>0.7402777777777777</v>
      </c>
      <c r="G2501" s="13">
        <f t="shared" si="170"/>
        <v>0.39583333333333331</v>
      </c>
      <c r="H2501" s="9">
        <f t="shared" si="171"/>
        <v>570</v>
      </c>
      <c r="I2501" s="9">
        <f t="shared" si="172"/>
        <v>-3</v>
      </c>
      <c r="J2501" s="15">
        <v>2501</v>
      </c>
      <c r="K2501">
        <f t="shared" si="169"/>
        <v>311</v>
      </c>
      <c r="L2501">
        <v>310</v>
      </c>
    </row>
    <row r="2502" spans="1:12" ht="28.8" x14ac:dyDescent="0.3">
      <c r="A2502" s="11" t="s">
        <v>351</v>
      </c>
      <c r="B2502" s="12">
        <v>0.3215277777777778</v>
      </c>
      <c r="C2502" s="12">
        <v>0.71458333333333324</v>
      </c>
      <c r="D2502" s="11" t="s">
        <v>65</v>
      </c>
      <c r="E2502" s="12">
        <v>0.29652777777777778</v>
      </c>
      <c r="F2502" s="12">
        <v>0.73888888888888893</v>
      </c>
      <c r="G2502" s="13">
        <f t="shared" si="170"/>
        <v>0.39305555555555544</v>
      </c>
      <c r="H2502" s="9">
        <f t="shared" si="171"/>
        <v>566</v>
      </c>
      <c r="I2502" s="9">
        <f t="shared" si="172"/>
        <v>-4</v>
      </c>
      <c r="J2502" s="15">
        <v>2502</v>
      </c>
      <c r="K2502">
        <f t="shared" si="169"/>
        <v>312</v>
      </c>
      <c r="L2502">
        <v>311</v>
      </c>
    </row>
    <row r="2503" spans="1:12" ht="28.8" x14ac:dyDescent="0.3">
      <c r="A2503" s="11" t="s">
        <v>352</v>
      </c>
      <c r="B2503" s="12">
        <v>0.32222222222222224</v>
      </c>
      <c r="C2503" s="12">
        <v>0.71388888888888891</v>
      </c>
      <c r="D2503" s="11" t="s">
        <v>65</v>
      </c>
      <c r="E2503" s="12">
        <v>0.29791666666666666</v>
      </c>
      <c r="F2503" s="12">
        <v>0.73819444444444438</v>
      </c>
      <c r="G2503" s="13">
        <f t="shared" si="170"/>
        <v>0.39166666666666666</v>
      </c>
      <c r="H2503" s="9">
        <f t="shared" si="171"/>
        <v>564</v>
      </c>
      <c r="I2503" s="9">
        <f t="shared" si="172"/>
        <v>-2</v>
      </c>
      <c r="J2503" s="15">
        <v>2503</v>
      </c>
      <c r="K2503">
        <f t="shared" si="169"/>
        <v>313</v>
      </c>
      <c r="L2503">
        <v>312</v>
      </c>
    </row>
    <row r="2504" spans="1:12" ht="28.8" x14ac:dyDescent="0.3">
      <c r="A2504" s="11" t="s">
        <v>353</v>
      </c>
      <c r="B2504" s="12">
        <v>0.32361111111111113</v>
      </c>
      <c r="C2504" s="12">
        <v>0.71250000000000002</v>
      </c>
      <c r="D2504" s="11" t="s">
        <v>65</v>
      </c>
      <c r="E2504" s="12">
        <v>0.29930555555555555</v>
      </c>
      <c r="F2504" s="12">
        <v>0.7368055555555556</v>
      </c>
      <c r="G2504" s="13">
        <f t="shared" si="170"/>
        <v>0.3888888888888889</v>
      </c>
      <c r="H2504" s="9">
        <f t="shared" si="171"/>
        <v>560</v>
      </c>
      <c r="I2504" s="9">
        <f t="shared" si="172"/>
        <v>-4</v>
      </c>
      <c r="J2504" s="15">
        <v>2504</v>
      </c>
      <c r="K2504">
        <f t="shared" si="169"/>
        <v>314</v>
      </c>
      <c r="L2504">
        <v>313</v>
      </c>
    </row>
    <row r="2505" spans="1:12" ht="28.8" x14ac:dyDescent="0.3">
      <c r="A2505" s="11" t="s">
        <v>354</v>
      </c>
      <c r="B2505" s="12">
        <v>0.32500000000000001</v>
      </c>
      <c r="C2505" s="12">
        <v>0.71111111111111114</v>
      </c>
      <c r="D2505" s="11" t="s">
        <v>65</v>
      </c>
      <c r="E2505" s="12">
        <v>0.3</v>
      </c>
      <c r="F2505" s="12">
        <v>0.73611111111111116</v>
      </c>
      <c r="G2505" s="13">
        <f t="shared" si="170"/>
        <v>0.38611111111111113</v>
      </c>
      <c r="H2505" s="9">
        <f t="shared" si="171"/>
        <v>556</v>
      </c>
      <c r="I2505" s="9">
        <f t="shared" si="172"/>
        <v>-4</v>
      </c>
      <c r="J2505" s="15">
        <v>2505</v>
      </c>
      <c r="K2505">
        <f t="shared" si="169"/>
        <v>315</v>
      </c>
      <c r="L2505">
        <v>314</v>
      </c>
    </row>
    <row r="2506" spans="1:12" ht="28.8" x14ac:dyDescent="0.3">
      <c r="A2506" s="11" t="s">
        <v>355</v>
      </c>
      <c r="B2506" s="12">
        <v>0.32569444444444445</v>
      </c>
      <c r="C2506" s="12">
        <v>0.7104166666666667</v>
      </c>
      <c r="D2506" s="11" t="s">
        <v>56</v>
      </c>
      <c r="E2506" s="12">
        <v>0.30138888888888887</v>
      </c>
      <c r="F2506" s="12">
        <v>0.73541666666666661</v>
      </c>
      <c r="G2506" s="13">
        <f t="shared" si="170"/>
        <v>0.38472222222222224</v>
      </c>
      <c r="H2506" s="9">
        <f t="shared" si="171"/>
        <v>554</v>
      </c>
      <c r="I2506" s="9">
        <f t="shared" si="172"/>
        <v>-2</v>
      </c>
      <c r="J2506" s="15">
        <v>2506</v>
      </c>
      <c r="K2506">
        <f t="shared" si="169"/>
        <v>316</v>
      </c>
      <c r="L2506">
        <v>315</v>
      </c>
    </row>
    <row r="2507" spans="1:12" ht="28.8" x14ac:dyDescent="0.3">
      <c r="A2507" s="11" t="s">
        <v>356</v>
      </c>
      <c r="B2507" s="12">
        <v>0.32708333333333334</v>
      </c>
      <c r="C2507" s="12">
        <v>0.7090277777777777</v>
      </c>
      <c r="D2507" s="11" t="s">
        <v>56</v>
      </c>
      <c r="E2507" s="12">
        <v>0.30208333333333331</v>
      </c>
      <c r="F2507" s="12">
        <v>0.73402777777777783</v>
      </c>
      <c r="G2507" s="13">
        <f t="shared" si="170"/>
        <v>0.38194444444444436</v>
      </c>
      <c r="H2507" s="9">
        <f t="shared" si="171"/>
        <v>550</v>
      </c>
      <c r="I2507" s="9">
        <f t="shared" si="172"/>
        <v>-4</v>
      </c>
      <c r="J2507" s="15">
        <v>2507</v>
      </c>
      <c r="K2507">
        <f t="shared" si="169"/>
        <v>317</v>
      </c>
      <c r="L2507">
        <v>316</v>
      </c>
    </row>
    <row r="2508" spans="1:12" ht="28.8" x14ac:dyDescent="0.3">
      <c r="A2508" s="11" t="s">
        <v>357</v>
      </c>
      <c r="B2508" s="12">
        <v>0.32847222222222222</v>
      </c>
      <c r="C2508" s="12">
        <v>0.70833333333333337</v>
      </c>
      <c r="D2508" s="11" t="s">
        <v>56</v>
      </c>
      <c r="E2508" s="12">
        <v>0.3034722222222222</v>
      </c>
      <c r="F2508" s="12">
        <v>0.73333333333333339</v>
      </c>
      <c r="G2508" s="13">
        <f t="shared" si="170"/>
        <v>0.37986111111111115</v>
      </c>
      <c r="H2508" s="9">
        <f t="shared" si="171"/>
        <v>547</v>
      </c>
      <c r="I2508" s="9">
        <f t="shared" si="172"/>
        <v>-3</v>
      </c>
      <c r="J2508" s="15">
        <v>2508</v>
      </c>
      <c r="K2508">
        <f t="shared" si="169"/>
        <v>318</v>
      </c>
      <c r="L2508">
        <v>317</v>
      </c>
    </row>
    <row r="2509" spans="1:12" ht="28.8" x14ac:dyDescent="0.3">
      <c r="A2509" s="11" t="s">
        <v>358</v>
      </c>
      <c r="B2509" s="12">
        <v>0.32916666666666666</v>
      </c>
      <c r="C2509" s="12">
        <v>0.70763888888888893</v>
      </c>
      <c r="D2509" s="11" t="s">
        <v>56</v>
      </c>
      <c r="E2509" s="12">
        <v>0.30416666666666664</v>
      </c>
      <c r="F2509" s="12">
        <v>0.73263888888888884</v>
      </c>
      <c r="G2509" s="13">
        <f t="shared" si="170"/>
        <v>0.37847222222222227</v>
      </c>
      <c r="H2509" s="9">
        <f t="shared" si="171"/>
        <v>545</v>
      </c>
      <c r="I2509" s="9">
        <f t="shared" si="172"/>
        <v>-2</v>
      </c>
      <c r="J2509" s="15">
        <v>2509</v>
      </c>
      <c r="K2509">
        <f t="shared" si="169"/>
        <v>319</v>
      </c>
      <c r="L2509">
        <v>318</v>
      </c>
    </row>
    <row r="2510" spans="1:12" ht="28.8" x14ac:dyDescent="0.3">
      <c r="A2510" s="11" t="s">
        <v>359</v>
      </c>
      <c r="B2510" s="12">
        <v>0.33055555555555555</v>
      </c>
      <c r="C2510" s="12">
        <v>0.70624999999999993</v>
      </c>
      <c r="D2510" s="11" t="s">
        <v>56</v>
      </c>
      <c r="E2510" s="12">
        <v>0.30555555555555552</v>
      </c>
      <c r="F2510" s="12">
        <v>0.73125000000000007</v>
      </c>
      <c r="G2510" s="13">
        <f t="shared" si="170"/>
        <v>0.37569444444444439</v>
      </c>
      <c r="H2510" s="9">
        <f t="shared" si="171"/>
        <v>541</v>
      </c>
      <c r="I2510" s="9">
        <f t="shared" si="172"/>
        <v>-4</v>
      </c>
      <c r="J2510" s="15">
        <v>2510</v>
      </c>
      <c r="K2510">
        <f t="shared" si="169"/>
        <v>320</v>
      </c>
      <c r="L2510">
        <v>319</v>
      </c>
    </row>
    <row r="2511" spans="1:12" ht="28.8" x14ac:dyDescent="0.3">
      <c r="A2511" s="11" t="s">
        <v>360</v>
      </c>
      <c r="B2511" s="12">
        <v>0.33194444444444443</v>
      </c>
      <c r="C2511" s="12">
        <v>0.7055555555555556</v>
      </c>
      <c r="D2511" s="11" t="s">
        <v>56</v>
      </c>
      <c r="E2511" s="12">
        <v>0.30694444444444441</v>
      </c>
      <c r="F2511" s="12">
        <v>0.73055555555555562</v>
      </c>
      <c r="G2511" s="13">
        <f t="shared" si="170"/>
        <v>0.37361111111111117</v>
      </c>
      <c r="H2511" s="9">
        <f t="shared" si="171"/>
        <v>538</v>
      </c>
      <c r="I2511" s="9">
        <f t="shared" si="172"/>
        <v>-3</v>
      </c>
      <c r="J2511" s="15">
        <v>2511</v>
      </c>
      <c r="K2511">
        <f t="shared" si="169"/>
        <v>321</v>
      </c>
      <c r="L2511">
        <v>320</v>
      </c>
    </row>
    <row r="2512" spans="1:12" ht="28.8" x14ac:dyDescent="0.3">
      <c r="A2512" s="11" t="s">
        <v>361</v>
      </c>
      <c r="B2512" s="12">
        <v>0.33333333333333331</v>
      </c>
      <c r="C2512" s="12">
        <v>0.70486111111111116</v>
      </c>
      <c r="D2512" s="11" t="s">
        <v>56</v>
      </c>
      <c r="E2512" s="12">
        <v>0.30763888888888891</v>
      </c>
      <c r="F2512" s="12">
        <v>0.72986111111111107</v>
      </c>
      <c r="G2512" s="13">
        <f t="shared" si="170"/>
        <v>0.37152777777777785</v>
      </c>
      <c r="H2512" s="9">
        <f t="shared" si="171"/>
        <v>535</v>
      </c>
      <c r="I2512" s="9">
        <f t="shared" si="172"/>
        <v>-3</v>
      </c>
      <c r="J2512" s="15">
        <v>2512</v>
      </c>
      <c r="K2512">
        <f t="shared" si="169"/>
        <v>322</v>
      </c>
      <c r="L2512">
        <v>321</v>
      </c>
    </row>
    <row r="2513" spans="1:12" ht="28.8" x14ac:dyDescent="0.3">
      <c r="A2513" s="11" t="s">
        <v>362</v>
      </c>
      <c r="B2513" s="12">
        <v>0.33402777777777781</v>
      </c>
      <c r="C2513" s="12">
        <v>0.70347222222222217</v>
      </c>
      <c r="D2513" s="11" t="s">
        <v>48</v>
      </c>
      <c r="E2513" s="12">
        <v>0.30902777777777779</v>
      </c>
      <c r="F2513" s="12">
        <v>0.72916666666666663</v>
      </c>
      <c r="G2513" s="13">
        <f t="shared" si="170"/>
        <v>0.36944444444444435</v>
      </c>
      <c r="H2513" s="9">
        <f t="shared" si="171"/>
        <v>532</v>
      </c>
      <c r="I2513" s="9">
        <f t="shared" si="172"/>
        <v>-3</v>
      </c>
      <c r="J2513" s="15">
        <v>2513</v>
      </c>
      <c r="K2513">
        <f t="shared" si="169"/>
        <v>323</v>
      </c>
      <c r="L2513">
        <v>322</v>
      </c>
    </row>
    <row r="2514" spans="1:12" ht="28.8" x14ac:dyDescent="0.3">
      <c r="A2514" s="11" t="s">
        <v>363</v>
      </c>
      <c r="B2514" s="12">
        <v>0.3354166666666667</v>
      </c>
      <c r="C2514" s="12">
        <v>0.70277777777777783</v>
      </c>
      <c r="D2514" s="11" t="s">
        <v>48</v>
      </c>
      <c r="E2514" s="12">
        <v>0.30972222222222223</v>
      </c>
      <c r="F2514" s="12">
        <v>0.7284722222222223</v>
      </c>
      <c r="G2514" s="13">
        <f t="shared" si="170"/>
        <v>0.36736111111111114</v>
      </c>
      <c r="H2514" s="9">
        <f t="shared" si="171"/>
        <v>529</v>
      </c>
      <c r="I2514" s="9">
        <f t="shared" si="172"/>
        <v>-3</v>
      </c>
      <c r="J2514" s="15">
        <v>2514</v>
      </c>
      <c r="K2514">
        <f t="shared" si="169"/>
        <v>324</v>
      </c>
      <c r="L2514">
        <v>323</v>
      </c>
    </row>
    <row r="2515" spans="1:12" ht="28.8" x14ac:dyDescent="0.3">
      <c r="A2515" s="11" t="s">
        <v>364</v>
      </c>
      <c r="B2515" s="12">
        <v>0.33611111111111108</v>
      </c>
      <c r="C2515" s="12">
        <v>0.70208333333333339</v>
      </c>
      <c r="D2515" s="11" t="s">
        <v>48</v>
      </c>
      <c r="E2515" s="12">
        <v>0.31111111111111112</v>
      </c>
      <c r="F2515" s="12">
        <v>0.72777777777777775</v>
      </c>
      <c r="G2515" s="13">
        <f t="shared" si="170"/>
        <v>0.36597222222222231</v>
      </c>
      <c r="H2515" s="9">
        <f t="shared" si="171"/>
        <v>527</v>
      </c>
      <c r="I2515" s="9">
        <f t="shared" si="172"/>
        <v>-2</v>
      </c>
      <c r="J2515" s="15">
        <v>2515</v>
      </c>
      <c r="K2515">
        <f t="shared" si="169"/>
        <v>325</v>
      </c>
      <c r="L2515">
        <v>324</v>
      </c>
    </row>
    <row r="2516" spans="1:12" ht="28.8" x14ac:dyDescent="0.3">
      <c r="A2516" s="11" t="s">
        <v>365</v>
      </c>
      <c r="B2516" s="12">
        <v>0.33749999999999997</v>
      </c>
      <c r="C2516" s="12">
        <v>0.70138888888888884</v>
      </c>
      <c r="D2516" s="11" t="s">
        <v>48</v>
      </c>
      <c r="E2516" s="12">
        <v>0.31180555555555556</v>
      </c>
      <c r="F2516" s="12">
        <v>0.7270833333333333</v>
      </c>
      <c r="G2516" s="13">
        <f t="shared" si="170"/>
        <v>0.36388888888888887</v>
      </c>
      <c r="H2516" s="9">
        <f t="shared" si="171"/>
        <v>524</v>
      </c>
      <c r="I2516" s="9">
        <f t="shared" si="172"/>
        <v>-3</v>
      </c>
      <c r="J2516" s="15">
        <v>2516</v>
      </c>
      <c r="K2516">
        <f t="shared" si="169"/>
        <v>326</v>
      </c>
      <c r="L2516">
        <v>325</v>
      </c>
    </row>
    <row r="2517" spans="1:12" ht="28.8" x14ac:dyDescent="0.3">
      <c r="A2517" s="11" t="s">
        <v>366</v>
      </c>
      <c r="B2517" s="12">
        <v>0.33888888888888885</v>
      </c>
      <c r="C2517" s="12">
        <v>0.7006944444444444</v>
      </c>
      <c r="D2517" s="11" t="s">
        <v>48</v>
      </c>
      <c r="E2517" s="12">
        <v>0.31319444444444444</v>
      </c>
      <c r="F2517" s="12">
        <v>0.72638888888888886</v>
      </c>
      <c r="G2517" s="13">
        <f t="shared" si="170"/>
        <v>0.36180555555555555</v>
      </c>
      <c r="H2517" s="9">
        <f t="shared" si="171"/>
        <v>521</v>
      </c>
      <c r="I2517" s="9">
        <f t="shared" si="172"/>
        <v>-3</v>
      </c>
      <c r="J2517" s="15">
        <v>2517</v>
      </c>
      <c r="K2517">
        <f t="shared" si="169"/>
        <v>327</v>
      </c>
      <c r="L2517">
        <v>326</v>
      </c>
    </row>
    <row r="2518" spans="1:12" ht="28.8" x14ac:dyDescent="0.3">
      <c r="A2518" s="11" t="s">
        <v>367</v>
      </c>
      <c r="B2518" s="12">
        <v>0.33958333333333335</v>
      </c>
      <c r="C2518" s="12">
        <v>0.70000000000000007</v>
      </c>
      <c r="D2518" s="11" t="s">
        <v>48</v>
      </c>
      <c r="E2518" s="12">
        <v>0.31388888888888888</v>
      </c>
      <c r="F2518" s="12">
        <v>0.72569444444444453</v>
      </c>
      <c r="G2518" s="13">
        <f t="shared" si="170"/>
        <v>0.36041666666666672</v>
      </c>
      <c r="H2518" s="9">
        <f t="shared" si="171"/>
        <v>519</v>
      </c>
      <c r="I2518" s="9">
        <f t="shared" si="172"/>
        <v>-2</v>
      </c>
      <c r="J2518" s="15">
        <v>2518</v>
      </c>
      <c r="K2518">
        <f t="shared" si="169"/>
        <v>328</v>
      </c>
      <c r="L2518">
        <v>327</v>
      </c>
    </row>
    <row r="2519" spans="1:12" ht="28.8" x14ac:dyDescent="0.3">
      <c r="A2519" s="11" t="s">
        <v>368</v>
      </c>
      <c r="B2519" s="12">
        <v>0.34097222222222223</v>
      </c>
      <c r="C2519" s="12">
        <v>0.69930555555555562</v>
      </c>
      <c r="D2519" s="11" t="s">
        <v>48</v>
      </c>
      <c r="E2519" s="12">
        <v>0.31458333333333333</v>
      </c>
      <c r="F2519" s="12">
        <v>0.72499999999999998</v>
      </c>
      <c r="G2519" s="13">
        <f t="shared" si="170"/>
        <v>0.35833333333333339</v>
      </c>
      <c r="H2519" s="9">
        <f t="shared" si="171"/>
        <v>516</v>
      </c>
      <c r="I2519" s="9">
        <f t="shared" si="172"/>
        <v>-3</v>
      </c>
      <c r="J2519" s="15">
        <v>2519</v>
      </c>
      <c r="K2519">
        <f t="shared" si="169"/>
        <v>329</v>
      </c>
      <c r="L2519">
        <v>328</v>
      </c>
    </row>
    <row r="2520" spans="1:12" ht="28.8" x14ac:dyDescent="0.3">
      <c r="A2520" s="11" t="s">
        <v>369</v>
      </c>
      <c r="B2520" s="12">
        <v>0.34166666666666662</v>
      </c>
      <c r="C2520" s="12">
        <v>0.69861111111111107</v>
      </c>
      <c r="D2520" s="11" t="s">
        <v>48</v>
      </c>
      <c r="E2520" s="12">
        <v>0.31597222222222221</v>
      </c>
      <c r="F2520" s="12">
        <v>0.72430555555555554</v>
      </c>
      <c r="G2520" s="13">
        <f t="shared" si="170"/>
        <v>0.35694444444444445</v>
      </c>
      <c r="H2520" s="9">
        <f t="shared" si="171"/>
        <v>514</v>
      </c>
      <c r="I2520" s="9">
        <f t="shared" si="172"/>
        <v>-2</v>
      </c>
      <c r="J2520" s="15">
        <v>2520</v>
      </c>
      <c r="K2520">
        <f t="shared" si="169"/>
        <v>330</v>
      </c>
      <c r="L2520">
        <v>329</v>
      </c>
    </row>
    <row r="2521" spans="1:12" ht="28.8" x14ac:dyDescent="0.3">
      <c r="A2521" s="11" t="s">
        <v>370</v>
      </c>
      <c r="B2521" s="12">
        <v>0.3430555555555555</v>
      </c>
      <c r="C2521" s="12">
        <v>0.69791666666666663</v>
      </c>
      <c r="D2521" s="11" t="s">
        <v>38</v>
      </c>
      <c r="E2521" s="12">
        <v>0.31666666666666665</v>
      </c>
      <c r="F2521" s="12">
        <v>0.72361111111111109</v>
      </c>
      <c r="G2521" s="13">
        <f t="shared" si="170"/>
        <v>0.35486111111111113</v>
      </c>
      <c r="H2521" s="9">
        <f t="shared" si="171"/>
        <v>511</v>
      </c>
      <c r="I2521" s="9">
        <f t="shared" si="172"/>
        <v>-3</v>
      </c>
      <c r="J2521" s="15">
        <v>2521</v>
      </c>
      <c r="K2521">
        <f t="shared" si="169"/>
        <v>331</v>
      </c>
      <c r="L2521">
        <v>330</v>
      </c>
    </row>
    <row r="2522" spans="1:12" ht="28.8" x14ac:dyDescent="0.3">
      <c r="A2522" s="11" t="s">
        <v>371</v>
      </c>
      <c r="B2522" s="12">
        <v>0.34375</v>
      </c>
      <c r="C2522" s="12">
        <v>0.6972222222222223</v>
      </c>
      <c r="D2522" s="11" t="s">
        <v>38</v>
      </c>
      <c r="E2522" s="12">
        <v>0.31805555555555554</v>
      </c>
      <c r="F2522" s="12">
        <v>0.72361111111111109</v>
      </c>
      <c r="G2522" s="13">
        <f t="shared" si="170"/>
        <v>0.3534722222222223</v>
      </c>
      <c r="H2522" s="9">
        <f t="shared" si="171"/>
        <v>509</v>
      </c>
      <c r="I2522" s="9">
        <f t="shared" si="172"/>
        <v>-2</v>
      </c>
      <c r="J2522" s="15">
        <v>2522</v>
      </c>
      <c r="K2522">
        <f t="shared" si="169"/>
        <v>332</v>
      </c>
      <c r="L2522">
        <v>331</v>
      </c>
    </row>
    <row r="2523" spans="1:12" ht="28.8" x14ac:dyDescent="0.3">
      <c r="A2523" s="11" t="s">
        <v>372</v>
      </c>
      <c r="B2523" s="12">
        <v>0.34513888888888888</v>
      </c>
      <c r="C2523" s="12">
        <v>0.69652777777777775</v>
      </c>
      <c r="D2523" s="11" t="s">
        <v>38</v>
      </c>
      <c r="E2523" s="12">
        <v>0.31875000000000003</v>
      </c>
      <c r="F2523" s="12">
        <v>0.72291666666666676</v>
      </c>
      <c r="G2523" s="13">
        <f t="shared" si="170"/>
        <v>0.35138888888888886</v>
      </c>
      <c r="H2523" s="9">
        <f t="shared" si="171"/>
        <v>506</v>
      </c>
      <c r="I2523" s="9">
        <f t="shared" si="172"/>
        <v>-3</v>
      </c>
      <c r="J2523" s="15">
        <v>2523</v>
      </c>
      <c r="K2523">
        <f t="shared" si="169"/>
        <v>333</v>
      </c>
      <c r="L2523">
        <v>332</v>
      </c>
    </row>
    <row r="2524" spans="1:12" ht="28.8" x14ac:dyDescent="0.3">
      <c r="A2524" s="11" t="s">
        <v>373</v>
      </c>
      <c r="B2524" s="12">
        <v>0.34583333333333338</v>
      </c>
      <c r="C2524" s="12">
        <v>0.6958333333333333</v>
      </c>
      <c r="D2524" s="11" t="s">
        <v>38</v>
      </c>
      <c r="E2524" s="12">
        <v>0.31944444444444448</v>
      </c>
      <c r="F2524" s="12">
        <v>0.72222222222222221</v>
      </c>
      <c r="G2524" s="13">
        <f t="shared" si="170"/>
        <v>0.34999999999999992</v>
      </c>
      <c r="H2524" s="9">
        <f t="shared" si="171"/>
        <v>504</v>
      </c>
      <c r="I2524" s="9">
        <f t="shared" si="172"/>
        <v>-2</v>
      </c>
      <c r="J2524" s="15">
        <v>2524</v>
      </c>
      <c r="K2524">
        <f t="shared" si="169"/>
        <v>334</v>
      </c>
      <c r="L2524">
        <v>333</v>
      </c>
    </row>
    <row r="2525" spans="1:12" ht="28.8" x14ac:dyDescent="0.3">
      <c r="A2525" s="11" t="s">
        <v>374</v>
      </c>
      <c r="B2525" s="12">
        <v>0.34722222222222227</v>
      </c>
      <c r="C2525" s="12">
        <v>0.6958333333333333</v>
      </c>
      <c r="D2525" s="11" t="s">
        <v>38</v>
      </c>
      <c r="E2525" s="12">
        <v>0.32083333333333336</v>
      </c>
      <c r="F2525" s="12">
        <v>0.72222222222222221</v>
      </c>
      <c r="G2525" s="13">
        <f t="shared" si="170"/>
        <v>0.34861111111111104</v>
      </c>
      <c r="H2525" s="9">
        <f t="shared" si="171"/>
        <v>502</v>
      </c>
      <c r="I2525" s="9">
        <f t="shared" si="172"/>
        <v>-2</v>
      </c>
      <c r="J2525" s="15">
        <v>2525</v>
      </c>
      <c r="K2525">
        <f t="shared" si="169"/>
        <v>335</v>
      </c>
      <c r="L2525">
        <v>334</v>
      </c>
    </row>
    <row r="2526" spans="1:12" ht="28.8" x14ac:dyDescent="0.3">
      <c r="A2526" s="11" t="s">
        <v>375</v>
      </c>
      <c r="B2526" s="12">
        <v>0.34791666666666665</v>
      </c>
      <c r="C2526" s="12">
        <v>0.69513888888888886</v>
      </c>
      <c r="D2526" s="11" t="s">
        <v>38</v>
      </c>
      <c r="E2526" s="12">
        <v>0.3215277777777778</v>
      </c>
      <c r="F2526" s="12">
        <v>0.72152777777777777</v>
      </c>
      <c r="G2526" s="13">
        <f t="shared" si="170"/>
        <v>0.34722222222222221</v>
      </c>
      <c r="H2526" s="9">
        <f t="shared" si="171"/>
        <v>500</v>
      </c>
      <c r="I2526" s="9">
        <f t="shared" si="172"/>
        <v>-2</v>
      </c>
      <c r="J2526" s="15">
        <v>2526</v>
      </c>
      <c r="K2526">
        <f t="shared" si="169"/>
        <v>336</v>
      </c>
      <c r="L2526">
        <v>335</v>
      </c>
    </row>
    <row r="2527" spans="1:12" ht="28.8" x14ac:dyDescent="0.3">
      <c r="A2527" s="11" t="s">
        <v>376</v>
      </c>
      <c r="B2527" s="12">
        <v>0.34930555555555554</v>
      </c>
      <c r="C2527" s="12">
        <v>0.69444444444444453</v>
      </c>
      <c r="D2527" s="11" t="s">
        <v>38</v>
      </c>
      <c r="E2527" s="12">
        <v>0.32222222222222224</v>
      </c>
      <c r="F2527" s="12">
        <v>0.72083333333333333</v>
      </c>
      <c r="G2527" s="13">
        <f t="shared" si="170"/>
        <v>0.34513888888888899</v>
      </c>
      <c r="H2527" s="9">
        <f t="shared" si="171"/>
        <v>497</v>
      </c>
      <c r="I2527" s="9">
        <f t="shared" si="172"/>
        <v>-3</v>
      </c>
      <c r="J2527" s="15">
        <v>2527</v>
      </c>
      <c r="K2527">
        <f t="shared" si="169"/>
        <v>337</v>
      </c>
      <c r="L2527">
        <v>336</v>
      </c>
    </row>
    <row r="2528" spans="1:12" ht="28.8" x14ac:dyDescent="0.3">
      <c r="A2528" s="11" t="s">
        <v>377</v>
      </c>
      <c r="B2528" s="12">
        <v>0.35000000000000003</v>
      </c>
      <c r="C2528" s="12">
        <v>0.69444444444444453</v>
      </c>
      <c r="D2528" s="11" t="s">
        <v>38</v>
      </c>
      <c r="E2528" s="12">
        <v>0.32361111111111113</v>
      </c>
      <c r="F2528" s="12">
        <v>0.72083333333333333</v>
      </c>
      <c r="G2528" s="13">
        <f t="shared" si="170"/>
        <v>0.3444444444444445</v>
      </c>
      <c r="H2528" s="9">
        <f t="shared" si="171"/>
        <v>496</v>
      </c>
      <c r="I2528" s="9">
        <f t="shared" si="172"/>
        <v>-1</v>
      </c>
      <c r="J2528" s="15">
        <v>2528</v>
      </c>
      <c r="K2528">
        <f t="shared" si="169"/>
        <v>338</v>
      </c>
      <c r="L2528">
        <v>337</v>
      </c>
    </row>
    <row r="2529" spans="1:12" ht="28.8" x14ac:dyDescent="0.3">
      <c r="A2529" s="11" t="s">
        <v>378</v>
      </c>
      <c r="B2529" s="12">
        <v>0.35069444444444442</v>
      </c>
      <c r="C2529" s="12">
        <v>0.69374999999999998</v>
      </c>
      <c r="D2529" s="11" t="s">
        <v>38</v>
      </c>
      <c r="E2529" s="12">
        <v>0.32430555555555557</v>
      </c>
      <c r="F2529" s="12">
        <v>0.72083333333333333</v>
      </c>
      <c r="G2529" s="13">
        <f t="shared" si="170"/>
        <v>0.34305555555555556</v>
      </c>
      <c r="H2529" s="9">
        <f t="shared" si="171"/>
        <v>494</v>
      </c>
      <c r="I2529" s="9">
        <f t="shared" si="172"/>
        <v>-2</v>
      </c>
      <c r="J2529" s="15">
        <v>2529</v>
      </c>
      <c r="K2529">
        <f t="shared" si="169"/>
        <v>339</v>
      </c>
      <c r="L2529">
        <v>338</v>
      </c>
    </row>
    <row r="2530" spans="1:12" ht="28.8" x14ac:dyDescent="0.3">
      <c r="A2530" s="11" t="s">
        <v>379</v>
      </c>
      <c r="B2530" s="12">
        <v>0.35138888888888892</v>
      </c>
      <c r="C2530" s="12">
        <v>0.69374999999999998</v>
      </c>
      <c r="D2530" s="11" t="s">
        <v>22</v>
      </c>
      <c r="E2530" s="12">
        <v>0.32500000000000001</v>
      </c>
      <c r="F2530" s="12">
        <v>0.72013888888888899</v>
      </c>
      <c r="G2530" s="13">
        <f t="shared" si="170"/>
        <v>0.34236111111111106</v>
      </c>
      <c r="H2530" s="9">
        <f t="shared" si="171"/>
        <v>493</v>
      </c>
      <c r="I2530" s="9">
        <f t="shared" si="172"/>
        <v>-1</v>
      </c>
      <c r="J2530" s="15">
        <v>2530</v>
      </c>
      <c r="K2530">
        <f t="shared" si="169"/>
        <v>340</v>
      </c>
      <c r="L2530">
        <v>339</v>
      </c>
    </row>
    <row r="2531" spans="1:12" ht="28.8" x14ac:dyDescent="0.3">
      <c r="A2531" s="11" t="s">
        <v>380</v>
      </c>
      <c r="B2531" s="12">
        <v>0.3527777777777778</v>
      </c>
      <c r="C2531" s="12">
        <v>0.69305555555555554</v>
      </c>
      <c r="D2531" s="11" t="s">
        <v>22</v>
      </c>
      <c r="E2531" s="12">
        <v>0.32569444444444445</v>
      </c>
      <c r="F2531" s="12">
        <v>0.72013888888888899</v>
      </c>
      <c r="G2531" s="13">
        <f t="shared" si="170"/>
        <v>0.34027777777777773</v>
      </c>
      <c r="H2531" s="9">
        <f t="shared" si="171"/>
        <v>490</v>
      </c>
      <c r="I2531" s="9">
        <f t="shared" si="172"/>
        <v>-3</v>
      </c>
      <c r="J2531" s="15">
        <v>2531</v>
      </c>
      <c r="K2531">
        <f t="shared" si="169"/>
        <v>341</v>
      </c>
      <c r="L2531">
        <v>340</v>
      </c>
    </row>
    <row r="2532" spans="1:12" ht="28.8" x14ac:dyDescent="0.3">
      <c r="A2532" s="11" t="s">
        <v>381</v>
      </c>
      <c r="B2532" s="12">
        <v>0.35347222222222219</v>
      </c>
      <c r="C2532" s="12">
        <v>0.69305555555555554</v>
      </c>
      <c r="D2532" s="11" t="s">
        <v>22</v>
      </c>
      <c r="E2532" s="12">
        <v>0.3263888888888889</v>
      </c>
      <c r="F2532" s="12">
        <v>0.72013888888888899</v>
      </c>
      <c r="G2532" s="13">
        <f t="shared" si="170"/>
        <v>0.33958333333333335</v>
      </c>
      <c r="H2532" s="9">
        <f t="shared" si="171"/>
        <v>489</v>
      </c>
      <c r="I2532" s="9">
        <f t="shared" si="172"/>
        <v>-1</v>
      </c>
      <c r="J2532" s="15">
        <v>2532</v>
      </c>
      <c r="K2532">
        <f t="shared" si="169"/>
        <v>342</v>
      </c>
      <c r="L2532">
        <v>341</v>
      </c>
    </row>
    <row r="2533" spans="1:12" ht="28.8" x14ac:dyDescent="0.3">
      <c r="A2533" s="11" t="s">
        <v>382</v>
      </c>
      <c r="B2533" s="12">
        <v>0.35416666666666669</v>
      </c>
      <c r="C2533" s="12">
        <v>0.69305555555555554</v>
      </c>
      <c r="D2533" s="11" t="s">
        <v>22</v>
      </c>
      <c r="E2533" s="12">
        <v>0.32708333333333334</v>
      </c>
      <c r="F2533" s="12">
        <v>0.71944444444444444</v>
      </c>
      <c r="G2533" s="13">
        <f t="shared" si="170"/>
        <v>0.33888888888888885</v>
      </c>
      <c r="H2533" s="9">
        <f t="shared" si="171"/>
        <v>488</v>
      </c>
      <c r="I2533" s="9">
        <f t="shared" si="172"/>
        <v>-1</v>
      </c>
      <c r="J2533" s="15">
        <v>2533</v>
      </c>
      <c r="K2533">
        <f t="shared" si="169"/>
        <v>343</v>
      </c>
      <c r="L2533">
        <v>342</v>
      </c>
    </row>
    <row r="2534" spans="1:12" ht="28.8" x14ac:dyDescent="0.3">
      <c r="A2534" s="11" t="s">
        <v>383</v>
      </c>
      <c r="B2534" s="12">
        <v>0.35486111111111113</v>
      </c>
      <c r="C2534" s="12">
        <v>0.69236111111111109</v>
      </c>
      <c r="D2534" s="11" t="s">
        <v>22</v>
      </c>
      <c r="E2534" s="12">
        <v>0.32777777777777778</v>
      </c>
      <c r="F2534" s="12">
        <v>0.71944444444444444</v>
      </c>
      <c r="G2534" s="13">
        <f t="shared" si="170"/>
        <v>0.33749999999999997</v>
      </c>
      <c r="H2534" s="9">
        <f t="shared" si="171"/>
        <v>486</v>
      </c>
      <c r="I2534" s="9">
        <f t="shared" si="172"/>
        <v>-2</v>
      </c>
      <c r="J2534" s="15">
        <v>2534</v>
      </c>
      <c r="K2534">
        <f t="shared" si="169"/>
        <v>344</v>
      </c>
      <c r="L2534">
        <v>343</v>
      </c>
    </row>
    <row r="2535" spans="1:12" ht="28.8" x14ac:dyDescent="0.3">
      <c r="A2535" s="11" t="s">
        <v>384</v>
      </c>
      <c r="B2535" s="12">
        <v>0.35555555555555557</v>
      </c>
      <c r="C2535" s="12">
        <v>0.69236111111111109</v>
      </c>
      <c r="D2535" s="11" t="s">
        <v>22</v>
      </c>
      <c r="E2535" s="12">
        <v>0.32847222222222222</v>
      </c>
      <c r="F2535" s="12">
        <v>0.71944444444444444</v>
      </c>
      <c r="G2535" s="13">
        <f t="shared" si="170"/>
        <v>0.33680555555555552</v>
      </c>
      <c r="H2535" s="9">
        <f t="shared" si="171"/>
        <v>485</v>
      </c>
      <c r="I2535" s="9">
        <f t="shared" si="172"/>
        <v>-1</v>
      </c>
      <c r="J2535" s="15">
        <v>2535</v>
      </c>
      <c r="K2535">
        <f t="shared" si="169"/>
        <v>345</v>
      </c>
      <c r="L2535">
        <v>344</v>
      </c>
    </row>
    <row r="2536" spans="1:12" ht="28.8" x14ac:dyDescent="0.3">
      <c r="A2536" s="11" t="s">
        <v>385</v>
      </c>
      <c r="B2536" s="12">
        <v>0.35625000000000001</v>
      </c>
      <c r="C2536" s="12">
        <v>0.69236111111111109</v>
      </c>
      <c r="D2536" s="11" t="s">
        <v>22</v>
      </c>
      <c r="E2536" s="12">
        <v>0.32916666666666666</v>
      </c>
      <c r="F2536" s="12">
        <v>0.71944444444444444</v>
      </c>
      <c r="G2536" s="13">
        <f t="shared" si="170"/>
        <v>0.33611111111111108</v>
      </c>
      <c r="H2536" s="9">
        <f t="shared" si="171"/>
        <v>484</v>
      </c>
      <c r="I2536" s="9">
        <f t="shared" si="172"/>
        <v>-1</v>
      </c>
      <c r="J2536" s="15">
        <v>2536</v>
      </c>
      <c r="K2536">
        <f t="shared" si="169"/>
        <v>346</v>
      </c>
      <c r="L2536">
        <v>345</v>
      </c>
    </row>
    <row r="2537" spans="1:12" ht="28.8" x14ac:dyDescent="0.3">
      <c r="A2537" s="11" t="s">
        <v>386</v>
      </c>
      <c r="B2537" s="12">
        <v>0.35694444444444445</v>
      </c>
      <c r="C2537" s="12">
        <v>0.69236111111111109</v>
      </c>
      <c r="D2537" s="11" t="s">
        <v>22</v>
      </c>
      <c r="E2537" s="12">
        <v>0.3298611111111111</v>
      </c>
      <c r="F2537" s="12">
        <v>0.71944444444444444</v>
      </c>
      <c r="G2537" s="13">
        <f t="shared" si="170"/>
        <v>0.33541666666666664</v>
      </c>
      <c r="H2537" s="9">
        <f t="shared" si="171"/>
        <v>483</v>
      </c>
      <c r="I2537" s="9">
        <f t="shared" si="172"/>
        <v>-1</v>
      </c>
      <c r="J2537" s="15">
        <v>2537</v>
      </c>
      <c r="K2537">
        <f t="shared" si="169"/>
        <v>347</v>
      </c>
      <c r="L2537">
        <v>346</v>
      </c>
    </row>
    <row r="2538" spans="1:12" ht="28.8" x14ac:dyDescent="0.3">
      <c r="A2538" s="11" t="s">
        <v>387</v>
      </c>
      <c r="B2538" s="12">
        <v>0.3576388888888889</v>
      </c>
      <c r="C2538" s="12">
        <v>0.69236111111111109</v>
      </c>
      <c r="D2538" s="11" t="s">
        <v>22</v>
      </c>
      <c r="E2538" s="12">
        <v>0.33055555555555555</v>
      </c>
      <c r="F2538" s="12">
        <v>0.71944444444444444</v>
      </c>
      <c r="G2538" s="13">
        <f t="shared" si="170"/>
        <v>0.3347222222222222</v>
      </c>
      <c r="H2538" s="9">
        <f t="shared" si="171"/>
        <v>482</v>
      </c>
      <c r="I2538" s="9">
        <f t="shared" si="172"/>
        <v>-1</v>
      </c>
      <c r="J2538" s="15">
        <v>2538</v>
      </c>
      <c r="K2538">
        <f t="shared" si="169"/>
        <v>348</v>
      </c>
      <c r="L2538">
        <v>347</v>
      </c>
    </row>
    <row r="2539" spans="1:12" ht="28.8" x14ac:dyDescent="0.3">
      <c r="A2539" s="11" t="s">
        <v>388</v>
      </c>
      <c r="B2539" s="12">
        <v>0.35833333333333334</v>
      </c>
      <c r="C2539" s="12">
        <v>0.69236111111111109</v>
      </c>
      <c r="D2539" s="11" t="s">
        <v>22</v>
      </c>
      <c r="E2539" s="12">
        <v>0.33124999999999999</v>
      </c>
      <c r="F2539" s="12">
        <v>0.71944444444444444</v>
      </c>
      <c r="G2539" s="13">
        <f t="shared" si="170"/>
        <v>0.33402777777777776</v>
      </c>
      <c r="H2539" s="9">
        <f t="shared" si="171"/>
        <v>481</v>
      </c>
      <c r="I2539" s="9">
        <f t="shared" si="172"/>
        <v>-1</v>
      </c>
      <c r="J2539" s="15">
        <v>2539</v>
      </c>
      <c r="K2539">
        <f t="shared" si="169"/>
        <v>349</v>
      </c>
      <c r="L2539">
        <v>348</v>
      </c>
    </row>
    <row r="2540" spans="1:12" ht="28.8" x14ac:dyDescent="0.3">
      <c r="A2540" s="11" t="s">
        <v>389</v>
      </c>
      <c r="B2540" s="12">
        <v>0.35902777777777778</v>
      </c>
      <c r="C2540" s="12">
        <v>0.69236111111111109</v>
      </c>
      <c r="D2540" s="11" t="s">
        <v>22</v>
      </c>
      <c r="E2540" s="12">
        <v>0.33194444444444443</v>
      </c>
      <c r="F2540" s="12">
        <v>0.71944444444444444</v>
      </c>
      <c r="G2540" s="13">
        <f t="shared" si="170"/>
        <v>0.33333333333333331</v>
      </c>
      <c r="H2540" s="9">
        <f t="shared" si="171"/>
        <v>480</v>
      </c>
      <c r="I2540" s="9">
        <f t="shared" si="172"/>
        <v>-1</v>
      </c>
      <c r="J2540" s="15">
        <v>2540</v>
      </c>
      <c r="K2540">
        <f t="shared" si="169"/>
        <v>350</v>
      </c>
      <c r="L2540">
        <v>349</v>
      </c>
    </row>
    <row r="2541" spans="1:12" ht="28.8" x14ac:dyDescent="0.3">
      <c r="A2541" s="11" t="s">
        <v>390</v>
      </c>
      <c r="B2541" s="12">
        <v>0.35972222222222222</v>
      </c>
      <c r="C2541" s="12">
        <v>0.69236111111111109</v>
      </c>
      <c r="D2541" s="11" t="s">
        <v>22</v>
      </c>
      <c r="E2541" s="12">
        <v>0.33263888888888887</v>
      </c>
      <c r="F2541" s="12">
        <v>0.71944444444444444</v>
      </c>
      <c r="G2541" s="13">
        <f t="shared" si="170"/>
        <v>0.33263888888888887</v>
      </c>
      <c r="H2541" s="9">
        <f t="shared" si="171"/>
        <v>479</v>
      </c>
      <c r="I2541" s="9">
        <f t="shared" si="172"/>
        <v>-1</v>
      </c>
      <c r="J2541" s="15">
        <v>2541</v>
      </c>
      <c r="K2541">
        <f t="shared" si="169"/>
        <v>351</v>
      </c>
      <c r="L2541">
        <v>350</v>
      </c>
    </row>
    <row r="2542" spans="1:12" ht="28.8" x14ac:dyDescent="0.3">
      <c r="A2542" s="11" t="s">
        <v>391</v>
      </c>
      <c r="B2542" s="12">
        <v>0.36041666666666666</v>
      </c>
      <c r="C2542" s="12">
        <v>0.69236111111111109</v>
      </c>
      <c r="D2542" s="11" t="s">
        <v>22</v>
      </c>
      <c r="E2542" s="12">
        <v>0.33333333333333331</v>
      </c>
      <c r="F2542" s="12">
        <v>0.72013888888888899</v>
      </c>
      <c r="G2542" s="13">
        <f t="shared" si="170"/>
        <v>0.33194444444444443</v>
      </c>
      <c r="H2542" s="9">
        <f t="shared" si="171"/>
        <v>478</v>
      </c>
      <c r="I2542" s="9">
        <f t="shared" si="172"/>
        <v>-1</v>
      </c>
      <c r="J2542" s="15">
        <v>2542</v>
      </c>
      <c r="K2542">
        <f t="shared" si="169"/>
        <v>352</v>
      </c>
      <c r="L2542">
        <v>351</v>
      </c>
    </row>
    <row r="2543" spans="1:12" ht="28.8" x14ac:dyDescent="0.3">
      <c r="A2543" s="11" t="s">
        <v>392</v>
      </c>
      <c r="B2543" s="12">
        <v>0.3611111111111111</v>
      </c>
      <c r="C2543" s="12">
        <v>0.69236111111111109</v>
      </c>
      <c r="D2543" s="11" t="s">
        <v>22</v>
      </c>
      <c r="E2543" s="12">
        <v>0.33333333333333331</v>
      </c>
      <c r="F2543" s="12">
        <v>0.72013888888888899</v>
      </c>
      <c r="G2543" s="13">
        <f t="shared" si="170"/>
        <v>0.33124999999999999</v>
      </c>
      <c r="H2543" s="9">
        <f t="shared" si="171"/>
        <v>477</v>
      </c>
      <c r="I2543" s="9">
        <f t="shared" si="172"/>
        <v>-1</v>
      </c>
      <c r="J2543" s="15">
        <v>2543</v>
      </c>
      <c r="K2543">
        <f t="shared" si="169"/>
        <v>353</v>
      </c>
      <c r="L2543">
        <v>352</v>
      </c>
    </row>
    <row r="2544" spans="1:12" ht="28.8" x14ac:dyDescent="0.3">
      <c r="A2544" s="11" t="s">
        <v>393</v>
      </c>
      <c r="B2544" s="12">
        <v>0.3611111111111111</v>
      </c>
      <c r="C2544" s="12">
        <v>0.69305555555555554</v>
      </c>
      <c r="D2544" s="11" t="s">
        <v>22</v>
      </c>
      <c r="E2544" s="12">
        <v>0.33402777777777781</v>
      </c>
      <c r="F2544" s="12">
        <v>0.72013888888888899</v>
      </c>
      <c r="G2544" s="13">
        <f t="shared" si="170"/>
        <v>0.33194444444444443</v>
      </c>
      <c r="H2544" s="9">
        <f t="shared" si="171"/>
        <v>478</v>
      </c>
      <c r="I2544" s="9">
        <f t="shared" si="172"/>
        <v>1</v>
      </c>
      <c r="J2544" s="15">
        <v>2544</v>
      </c>
      <c r="K2544">
        <f t="shared" si="169"/>
        <v>354</v>
      </c>
      <c r="L2544">
        <v>353</v>
      </c>
    </row>
    <row r="2545" spans="1:12" ht="28.8" x14ac:dyDescent="0.3">
      <c r="A2545" s="11" t="s">
        <v>394</v>
      </c>
      <c r="B2545" s="12">
        <v>0.36180555555555555</v>
      </c>
      <c r="C2545" s="12">
        <v>0.69305555555555554</v>
      </c>
      <c r="D2545" s="11" t="s">
        <v>22</v>
      </c>
      <c r="E2545" s="12">
        <v>0.3347222222222222</v>
      </c>
      <c r="F2545" s="12">
        <v>0.72083333333333333</v>
      </c>
      <c r="G2545" s="13">
        <f t="shared" si="170"/>
        <v>0.33124999999999999</v>
      </c>
      <c r="H2545" s="9">
        <f t="shared" si="171"/>
        <v>477</v>
      </c>
      <c r="I2545" s="9">
        <f t="shared" si="172"/>
        <v>-1</v>
      </c>
      <c r="J2545" s="15">
        <v>2545</v>
      </c>
      <c r="K2545">
        <f t="shared" si="169"/>
        <v>355</v>
      </c>
      <c r="L2545">
        <v>354</v>
      </c>
    </row>
    <row r="2546" spans="1:12" ht="28.8" x14ac:dyDescent="0.3">
      <c r="A2546" s="11" t="s">
        <v>395</v>
      </c>
      <c r="B2546" s="12">
        <v>0.36249999999999999</v>
      </c>
      <c r="C2546" s="12">
        <v>0.69374999999999998</v>
      </c>
      <c r="D2546" s="11" t="s">
        <v>22</v>
      </c>
      <c r="E2546" s="12">
        <v>0.3347222222222222</v>
      </c>
      <c r="F2546" s="12">
        <v>0.72083333333333333</v>
      </c>
      <c r="G2546" s="13">
        <f t="shared" si="170"/>
        <v>0.33124999999999999</v>
      </c>
      <c r="H2546" s="9">
        <f t="shared" si="171"/>
        <v>477</v>
      </c>
      <c r="I2546" s="9">
        <f t="shared" si="172"/>
        <v>0</v>
      </c>
      <c r="J2546" s="15">
        <v>2546</v>
      </c>
      <c r="K2546">
        <f t="shared" si="169"/>
        <v>356</v>
      </c>
      <c r="L2546">
        <v>355</v>
      </c>
    </row>
    <row r="2547" spans="1:12" ht="28.8" x14ac:dyDescent="0.3">
      <c r="A2547" s="11" t="s">
        <v>396</v>
      </c>
      <c r="B2547" s="12">
        <v>0.36249999999999999</v>
      </c>
      <c r="C2547" s="12">
        <v>0.69374999999999998</v>
      </c>
      <c r="D2547" s="11" t="s">
        <v>22</v>
      </c>
      <c r="E2547" s="12">
        <v>0.3354166666666667</v>
      </c>
      <c r="F2547" s="12">
        <v>0.72083333333333333</v>
      </c>
      <c r="G2547" s="13">
        <f t="shared" si="170"/>
        <v>0.33124999999999999</v>
      </c>
      <c r="H2547" s="9">
        <f t="shared" si="171"/>
        <v>477</v>
      </c>
      <c r="I2547" s="9">
        <f t="shared" si="172"/>
        <v>0</v>
      </c>
      <c r="J2547" s="15">
        <v>2547</v>
      </c>
      <c r="K2547">
        <f t="shared" si="169"/>
        <v>357</v>
      </c>
      <c r="L2547">
        <v>356</v>
      </c>
    </row>
    <row r="2548" spans="1:12" ht="28.8" x14ac:dyDescent="0.3">
      <c r="A2548" s="11" t="s">
        <v>397</v>
      </c>
      <c r="B2548" s="12">
        <v>0.36319444444444443</v>
      </c>
      <c r="C2548" s="12">
        <v>0.69374999999999998</v>
      </c>
      <c r="D2548" s="11" t="s">
        <v>22</v>
      </c>
      <c r="E2548" s="12">
        <v>0.3354166666666667</v>
      </c>
      <c r="F2548" s="12">
        <v>0.72152777777777777</v>
      </c>
      <c r="G2548" s="13">
        <f t="shared" si="170"/>
        <v>0.33055555555555555</v>
      </c>
      <c r="H2548" s="9">
        <f t="shared" si="171"/>
        <v>476</v>
      </c>
      <c r="I2548" s="9">
        <f t="shared" si="172"/>
        <v>-1</v>
      </c>
      <c r="J2548" s="15">
        <v>2548</v>
      </c>
      <c r="K2548">
        <f t="shared" si="169"/>
        <v>358</v>
      </c>
      <c r="L2548">
        <v>357</v>
      </c>
    </row>
    <row r="2549" spans="1:12" ht="28.8" x14ac:dyDescent="0.3">
      <c r="A2549" s="11" t="s">
        <v>398</v>
      </c>
      <c r="B2549" s="12">
        <v>0.36319444444444443</v>
      </c>
      <c r="C2549" s="12">
        <v>0.69444444444444453</v>
      </c>
      <c r="D2549" s="11" t="s">
        <v>22</v>
      </c>
      <c r="E2549" s="12">
        <v>0.33611111111111108</v>
      </c>
      <c r="F2549" s="12">
        <v>0.72222222222222221</v>
      </c>
      <c r="G2549" s="13">
        <f t="shared" si="170"/>
        <v>0.3312500000000001</v>
      </c>
      <c r="H2549" s="9">
        <f t="shared" si="171"/>
        <v>477</v>
      </c>
      <c r="I2549" s="9">
        <f t="shared" si="172"/>
        <v>1</v>
      </c>
      <c r="J2549" s="15">
        <v>2549</v>
      </c>
      <c r="K2549">
        <f t="shared" si="169"/>
        <v>359</v>
      </c>
      <c r="L2549">
        <v>358</v>
      </c>
    </row>
    <row r="2550" spans="1:12" ht="28.8" x14ac:dyDescent="0.3">
      <c r="A2550" s="11" t="s">
        <v>399</v>
      </c>
      <c r="B2550" s="12">
        <v>0.36388888888888887</v>
      </c>
      <c r="C2550" s="12">
        <v>0.69513888888888886</v>
      </c>
      <c r="D2550" s="11" t="s">
        <v>22</v>
      </c>
      <c r="E2550" s="12">
        <v>0.33611111111111108</v>
      </c>
      <c r="F2550" s="12">
        <v>0.72222222222222221</v>
      </c>
      <c r="G2550" s="13">
        <f t="shared" si="170"/>
        <v>0.33124999999999999</v>
      </c>
      <c r="H2550" s="9">
        <f t="shared" si="171"/>
        <v>477</v>
      </c>
      <c r="I2550" s="9">
        <f t="shared" si="172"/>
        <v>0</v>
      </c>
      <c r="J2550" s="15">
        <v>2550</v>
      </c>
      <c r="K2550">
        <f t="shared" si="169"/>
        <v>360</v>
      </c>
      <c r="L2550">
        <v>359</v>
      </c>
    </row>
    <row r="2551" spans="1:12" ht="28.8" x14ac:dyDescent="0.3">
      <c r="A2551" s="11" t="s">
        <v>400</v>
      </c>
      <c r="B2551" s="12">
        <v>0.36388888888888887</v>
      </c>
      <c r="C2551" s="12">
        <v>0.69513888888888886</v>
      </c>
      <c r="D2551" s="11" t="s">
        <v>22</v>
      </c>
      <c r="E2551" s="12">
        <v>0.33680555555555558</v>
      </c>
      <c r="F2551" s="12">
        <v>0.72291666666666676</v>
      </c>
      <c r="G2551" s="13">
        <f t="shared" si="170"/>
        <v>0.33124999999999999</v>
      </c>
      <c r="H2551" s="9">
        <f t="shared" si="171"/>
        <v>477</v>
      </c>
      <c r="I2551" s="9">
        <f t="shared" si="172"/>
        <v>0</v>
      </c>
      <c r="J2551" s="15">
        <v>2551</v>
      </c>
      <c r="K2551">
        <f t="shared" si="169"/>
        <v>361</v>
      </c>
      <c r="L2551">
        <v>360</v>
      </c>
    </row>
    <row r="2552" spans="1:12" ht="28.8" x14ac:dyDescent="0.3">
      <c r="A2552" s="11" t="s">
        <v>401</v>
      </c>
      <c r="B2552" s="12">
        <v>0.36388888888888887</v>
      </c>
      <c r="C2552" s="12">
        <v>0.6958333333333333</v>
      </c>
      <c r="D2552" s="11" t="s">
        <v>22</v>
      </c>
      <c r="E2552" s="12">
        <v>0.33680555555555558</v>
      </c>
      <c r="F2552" s="12">
        <v>0.72291666666666676</v>
      </c>
      <c r="G2552" s="13">
        <f t="shared" si="170"/>
        <v>0.33194444444444443</v>
      </c>
      <c r="H2552" s="9">
        <f t="shared" si="171"/>
        <v>478</v>
      </c>
      <c r="I2552" s="9">
        <f t="shared" si="172"/>
        <v>1</v>
      </c>
      <c r="J2552" s="15">
        <v>2552</v>
      </c>
      <c r="K2552">
        <f t="shared" si="169"/>
        <v>362</v>
      </c>
      <c r="L2552">
        <v>361</v>
      </c>
    </row>
    <row r="2553" spans="1:12" ht="28.8" x14ac:dyDescent="0.3">
      <c r="A2553" s="11" t="s">
        <v>402</v>
      </c>
      <c r="B2553" s="12">
        <v>0.36388888888888887</v>
      </c>
      <c r="C2553" s="12">
        <v>0.69652777777777775</v>
      </c>
      <c r="D2553" s="11" t="s">
        <v>22</v>
      </c>
      <c r="E2553" s="12">
        <v>0.33680555555555558</v>
      </c>
      <c r="F2553" s="12">
        <v>0.72361111111111109</v>
      </c>
      <c r="G2553" s="13">
        <f t="shared" si="170"/>
        <v>0.33263888888888887</v>
      </c>
      <c r="H2553" s="9">
        <f t="shared" si="171"/>
        <v>479</v>
      </c>
      <c r="I2553" s="9">
        <f t="shared" si="172"/>
        <v>1</v>
      </c>
      <c r="J2553" s="15">
        <v>2553</v>
      </c>
      <c r="K2553">
        <f t="shared" si="169"/>
        <v>363</v>
      </c>
      <c r="L2553">
        <v>362</v>
      </c>
    </row>
    <row r="2554" spans="1:12" ht="28.8" x14ac:dyDescent="0.3">
      <c r="A2554" s="11" t="s">
        <v>403</v>
      </c>
      <c r="B2554" s="12">
        <v>0.36458333333333331</v>
      </c>
      <c r="C2554" s="12">
        <v>0.6972222222222223</v>
      </c>
      <c r="D2554" s="11" t="s">
        <v>22</v>
      </c>
      <c r="E2554" s="12">
        <v>0.33680555555555558</v>
      </c>
      <c r="F2554" s="12">
        <v>0.72430555555555554</v>
      </c>
      <c r="G2554" s="13">
        <f t="shared" si="170"/>
        <v>0.33263888888888898</v>
      </c>
      <c r="H2554" s="9">
        <f t="shared" si="171"/>
        <v>479</v>
      </c>
      <c r="I2554" s="9">
        <f t="shared" si="172"/>
        <v>0</v>
      </c>
      <c r="J2554" s="15">
        <v>2554</v>
      </c>
      <c r="K2554">
        <f t="shared" si="169"/>
        <v>364</v>
      </c>
      <c r="L2554">
        <v>363</v>
      </c>
    </row>
    <row r="2555" spans="1:12" ht="28.8" x14ac:dyDescent="0.3">
      <c r="A2555" s="11" t="s">
        <v>404</v>
      </c>
      <c r="B2555" s="12">
        <v>0.36458333333333331</v>
      </c>
      <c r="C2555" s="12">
        <v>0.6972222222222223</v>
      </c>
      <c r="D2555" s="11" t="s">
        <v>22</v>
      </c>
      <c r="E2555" s="12">
        <v>0.33680555555555558</v>
      </c>
      <c r="F2555" s="12">
        <v>0.72499999999999998</v>
      </c>
      <c r="G2555" s="13">
        <f t="shared" si="170"/>
        <v>0.33263888888888898</v>
      </c>
      <c r="H2555" s="9">
        <f t="shared" si="171"/>
        <v>479</v>
      </c>
      <c r="I2555" s="9">
        <f t="shared" si="172"/>
        <v>0</v>
      </c>
      <c r="J2555" s="15">
        <v>2555</v>
      </c>
      <c r="K2555">
        <f t="shared" si="169"/>
        <v>0</v>
      </c>
      <c r="L2555">
        <v>364</v>
      </c>
    </row>
    <row r="2556" spans="1:12" ht="28.8" x14ac:dyDescent="0.3">
      <c r="A2556" s="11" t="s">
        <v>405</v>
      </c>
      <c r="B2556" s="12">
        <v>0.36458333333333331</v>
      </c>
      <c r="C2556" s="12">
        <v>0.69791666666666663</v>
      </c>
      <c r="D2556" s="11" t="s">
        <v>22</v>
      </c>
      <c r="E2556" s="12">
        <v>0.33749999999999997</v>
      </c>
      <c r="F2556" s="12">
        <v>0.72569444444444453</v>
      </c>
      <c r="G2556" s="13">
        <f t="shared" si="170"/>
        <v>0.33333333333333331</v>
      </c>
      <c r="H2556" s="9">
        <f t="shared" si="171"/>
        <v>480</v>
      </c>
      <c r="I2556" s="9">
        <f t="shared" si="172"/>
        <v>1</v>
      </c>
      <c r="J2556" s="15">
        <v>2556</v>
      </c>
      <c r="K2556">
        <f t="shared" si="169"/>
        <v>1</v>
      </c>
      <c r="L2556">
        <v>365</v>
      </c>
    </row>
    <row r="2557" spans="1:12" ht="28.8" x14ac:dyDescent="0.3">
      <c r="A2557" s="11" t="s">
        <v>406</v>
      </c>
      <c r="B2557" s="12">
        <v>0.36458333333333331</v>
      </c>
      <c r="C2557" s="12">
        <v>0.69861111111111107</v>
      </c>
      <c r="D2557" s="11" t="s">
        <v>22</v>
      </c>
      <c r="E2557" s="12">
        <v>0.33749999999999997</v>
      </c>
      <c r="F2557" s="12">
        <v>0.72638888888888886</v>
      </c>
      <c r="G2557" s="13">
        <f t="shared" si="170"/>
        <v>0.33402777777777776</v>
      </c>
      <c r="H2557" s="9">
        <f t="shared" si="171"/>
        <v>481</v>
      </c>
      <c r="I2557" s="9">
        <f t="shared" si="172"/>
        <v>1</v>
      </c>
      <c r="J2557" s="15">
        <v>2557</v>
      </c>
      <c r="K2557">
        <f t="shared" si="169"/>
        <v>2</v>
      </c>
      <c r="L2557">
        <v>366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</vt:lpstr>
      <vt:lpstr>ExpData 2018</vt:lpstr>
      <vt:lpstr>ExpData 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2018-10-29T00:18:57Z</dcterms:modified>
</cp:coreProperties>
</file>